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30" windowWidth="10320" windowHeight="12495" activeTab="5"/>
  </bookViews>
  <sheets>
    <sheet name="May" sheetId="1" r:id="rId1"/>
    <sheet name="June" sheetId="2" r:id="rId2"/>
    <sheet name="July" sheetId="3" r:id="rId3"/>
    <sheet name="August" sheetId="4" r:id="rId4"/>
    <sheet name="Sept" sheetId="5" r:id="rId5"/>
    <sheet name="Oct" sheetId="6" r:id="rId6"/>
    <sheet name="Achievement" sheetId="7" r:id="rId7"/>
  </sheets>
  <definedNames/>
  <calcPr fullCalcOnLoad="1"/>
</workbook>
</file>

<file path=xl/sharedStrings.xml><?xml version="1.0" encoding="utf-8"?>
<sst xmlns="http://schemas.openxmlformats.org/spreadsheetml/2006/main" count="923" uniqueCount="160">
  <si>
    <t>Team</t>
  </si>
  <si>
    <t>Group Size</t>
  </si>
  <si>
    <t>Best Time</t>
  </si>
  <si>
    <t>Group Pos</t>
  </si>
  <si>
    <t>Group Pts</t>
  </si>
  <si>
    <t>Overall Pos</t>
  </si>
  <si>
    <t>Bib 2</t>
  </si>
  <si>
    <t>Dual Pts</t>
  </si>
  <si>
    <t>Total Pts</t>
  </si>
  <si>
    <t>RUNNING TEAM TOTALS</t>
  </si>
  <si>
    <t>Points</t>
  </si>
  <si>
    <t>AM</t>
  </si>
  <si>
    <t>PM</t>
  </si>
  <si>
    <t>Total</t>
  </si>
  <si>
    <t>U50</t>
  </si>
  <si>
    <t>O50</t>
  </si>
  <si>
    <t>Variance</t>
  </si>
  <si>
    <t>Age</t>
  </si>
  <si>
    <t xml:space="preserve"> </t>
  </si>
  <si>
    <t>U9</t>
  </si>
  <si>
    <t>U12</t>
  </si>
  <si>
    <t>U15</t>
  </si>
  <si>
    <t>U20</t>
  </si>
  <si>
    <t>MIDLAND A</t>
  </si>
  <si>
    <t xml:space="preserve">MIDLAND B  </t>
  </si>
  <si>
    <t>May 2011 RESULTS - GLOUCESTER SUMMER RACE LEAGUE</t>
  </si>
  <si>
    <t>June 2011 RESULTS - GLOUCESTER SUMMER RACE LEAGUE</t>
  </si>
  <si>
    <t>July 2011 RESULTS - GLOUCESTER SUMMER RACE LEAGUE</t>
  </si>
  <si>
    <t>August 2011 RESULTS - GLOUCESTER SUMMER RACE LEAGUE</t>
  </si>
  <si>
    <t>September 2011 RESULTS - GLOUCESTER SUMMER RACE LEAGUE</t>
  </si>
  <si>
    <t>October 2011 RESULTS - GLOUCESTER SUMMER RACE LEAGUE</t>
  </si>
  <si>
    <t>Seamus O'Brien</t>
  </si>
  <si>
    <t>A</t>
  </si>
  <si>
    <t>Lauren Treuge</t>
  </si>
  <si>
    <t>Ethan Hemming</t>
  </si>
  <si>
    <t>Liam Hunt</t>
  </si>
  <si>
    <t>Sam Lee</t>
  </si>
  <si>
    <t>Helena Newboult</t>
  </si>
  <si>
    <t>Karl Hancock</t>
  </si>
  <si>
    <t>Dave Hancock</t>
  </si>
  <si>
    <t>Gerry Elgy</t>
  </si>
  <si>
    <t>John Elgy</t>
  </si>
  <si>
    <t>Anya Hemming</t>
  </si>
  <si>
    <t>B</t>
  </si>
  <si>
    <t>James Shakeshaft</t>
  </si>
  <si>
    <t>James Hodge</t>
  </si>
  <si>
    <t>Jessica Mayhew</t>
  </si>
  <si>
    <t>Matthew Treuge</t>
  </si>
  <si>
    <t>Maxine Hancock</t>
  </si>
  <si>
    <t>8=</t>
  </si>
  <si>
    <t>Hannah Shakeshaft</t>
  </si>
  <si>
    <t>Sophie Shakeshaft</t>
  </si>
  <si>
    <t>Joey Frost</t>
  </si>
  <si>
    <t>Laura Newboult</t>
  </si>
  <si>
    <t>DNF</t>
  </si>
  <si>
    <t>115=</t>
  </si>
  <si>
    <t>Tilley O'Brien</t>
  </si>
  <si>
    <t>H</t>
  </si>
  <si>
    <t>Jack Teague</t>
  </si>
  <si>
    <t>Katie Hodge</t>
  </si>
  <si>
    <t>JJ Frost</t>
  </si>
  <si>
    <t>Tamara Stockwell</t>
  </si>
  <si>
    <t>Gaz Frost</t>
  </si>
  <si>
    <t>W Counties A</t>
  </si>
  <si>
    <t>Midland A</t>
  </si>
  <si>
    <t>Slalom Plus A</t>
  </si>
  <si>
    <t>Exeter</t>
  </si>
  <si>
    <t>Welsh Raiders</t>
  </si>
  <si>
    <t>Torquay</t>
  </si>
  <si>
    <t>Gloucester A</t>
  </si>
  <si>
    <t>Pembrey Panthers</t>
  </si>
  <si>
    <t>W Counties B</t>
  </si>
  <si>
    <t>Midland B</t>
  </si>
  <si>
    <t>Avon</t>
  </si>
  <si>
    <t>Harlequins A</t>
  </si>
  <si>
    <t>James Care</t>
  </si>
  <si>
    <t xml:space="preserve">Macaulay Clover </t>
  </si>
  <si>
    <t>2=</t>
  </si>
  <si>
    <t>Tom Lawrence</t>
  </si>
  <si>
    <t>Jamea Hodge</t>
  </si>
  <si>
    <t>Duncan Thorley</t>
  </si>
  <si>
    <t>Chloe Care</t>
  </si>
  <si>
    <t>Georgie Hall</t>
  </si>
  <si>
    <t>Ben Hall</t>
  </si>
  <si>
    <t>Gary Frost</t>
  </si>
  <si>
    <t>9 Dual points</t>
  </si>
  <si>
    <t>20+ points</t>
  </si>
  <si>
    <t>Best Overall</t>
  </si>
  <si>
    <t>Best Group position</t>
  </si>
  <si>
    <t>In Top 20 overall</t>
  </si>
  <si>
    <t>May</t>
  </si>
  <si>
    <t>June</t>
  </si>
  <si>
    <t>Liam (5)</t>
  </si>
  <si>
    <t>Liam (1)</t>
  </si>
  <si>
    <t>In Top 5 of age group</t>
  </si>
  <si>
    <t>Dave, Laura, Karl</t>
  </si>
  <si>
    <t>Liam, Seamus, Helena, Dave, John</t>
  </si>
  <si>
    <t>Seamus, Lauren, Liam, Sam, Helena, Karl, Dave, John</t>
  </si>
  <si>
    <t>July</t>
  </si>
  <si>
    <t>August</t>
  </si>
  <si>
    <t>September</t>
  </si>
  <si>
    <t>October</t>
  </si>
  <si>
    <t>Liam, Sam, Helena</t>
  </si>
  <si>
    <t>Duncan (10)</t>
  </si>
  <si>
    <t>Duncan, Joey</t>
  </si>
  <si>
    <t>Jack, Lauren, Tom, Duncan, Joey, Dave</t>
  </si>
  <si>
    <t>James, Macaulay, Tom, Joey</t>
  </si>
  <si>
    <t>Jack, Lauren, Tom, Duncan, Joey, Ben, Dave, Gerry</t>
  </si>
  <si>
    <t>Jack (2)</t>
  </si>
  <si>
    <t>Oliver Weeks</t>
  </si>
  <si>
    <t>Roger Crombleholme</t>
  </si>
  <si>
    <t>dnf</t>
  </si>
  <si>
    <t>Jake Heard</t>
  </si>
  <si>
    <t>Toby Weeks</t>
  </si>
  <si>
    <t>Harlequins</t>
  </si>
  <si>
    <t>Georgia Hall</t>
  </si>
  <si>
    <t>Harlequins B</t>
  </si>
  <si>
    <t>Amy Middleton</t>
  </si>
  <si>
    <t>Rob Weeks</t>
  </si>
  <si>
    <t>Macaulay Clover</t>
  </si>
  <si>
    <t>Libby Albutt</t>
  </si>
  <si>
    <t>Rachel Mayhew</t>
  </si>
  <si>
    <t>Will Carter</t>
  </si>
  <si>
    <t>Sam Dewison</t>
  </si>
  <si>
    <t>WCounties</t>
  </si>
  <si>
    <t>Joey(4)</t>
  </si>
  <si>
    <t>Roger, Seamus (1)</t>
  </si>
  <si>
    <t>Joey, Roger, Ollie, Amy, Karl</t>
  </si>
  <si>
    <t>Seamus, Tilley, Ollie, Joey, Amy, Dave, Roger</t>
  </si>
  <si>
    <t>Libby A, Rachel, Helena, Tamara</t>
  </si>
  <si>
    <t>Seamus, Tilley, James S, Ollie, Helena, Joey, Amy, Dave, Gary, Rob, Roger</t>
  </si>
  <si>
    <t>Roger(8)</t>
  </si>
  <si>
    <t>Ollie, Roger (1)</t>
  </si>
  <si>
    <t>Ollie, Duncan, Sam, Joey, Roger</t>
  </si>
  <si>
    <t>Seamus, Jack T, Ollie, Joey, Dave, Roger</t>
  </si>
  <si>
    <t>Katie, JJ</t>
  </si>
  <si>
    <t>Seamus, Jack T, Lauren, Ollie, Duncan, Joey, Dave, Gary, Roger</t>
  </si>
  <si>
    <t>Isabelle Teague</t>
  </si>
  <si>
    <t>Run 1</t>
  </si>
  <si>
    <t>Run 2</t>
  </si>
  <si>
    <t>William Carter</t>
  </si>
  <si>
    <t>Gary Lee</t>
  </si>
  <si>
    <t>Ollie(8)</t>
  </si>
  <si>
    <t>Ollie, Seamus(1)</t>
  </si>
  <si>
    <t>Ollie, Sam,Ben, Maxine</t>
  </si>
  <si>
    <t>Seamus, Jack T, Tilley, Ollie, Sam L, Ben, Karl, Dave</t>
  </si>
  <si>
    <t>Seamus, Tilley, James C, Anya, Ethan, Chloe</t>
  </si>
  <si>
    <t>Seamus, Tilley, Ben, Ollie, Dave, Jack T, Lauren, Sam L</t>
  </si>
  <si>
    <t>Adam Beardmore</t>
  </si>
  <si>
    <t>U35</t>
  </si>
  <si>
    <t>Harry Hornsby</t>
  </si>
  <si>
    <t>17,32</t>
  </si>
  <si>
    <t>Aled Phillips</t>
  </si>
  <si>
    <t>Gloucester B</t>
  </si>
  <si>
    <t>Harry(1), Ollie(16)</t>
  </si>
  <si>
    <t>Seamus, Ollie, Harry, Adam(1)</t>
  </si>
  <si>
    <t>Harry, Adam, Ollie</t>
  </si>
  <si>
    <t>Seamus, Jack, Ollie, Tom, Harry, Adam, Dave</t>
  </si>
  <si>
    <t>Tilley, Anya, Sam, Harry</t>
  </si>
  <si>
    <t>Seamus, Jack, Tilley, Ollie, Tom, Harry, Adam, Dave, Gerry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</si>
</sst>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00"/>
  </numFmts>
  <fonts count="47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35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5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0" xfId="0" applyAlignment="1">
      <alignment wrapText="1"/>
    </xf>
    <xf numFmtId="0" fontId="46" fillId="36" borderId="0" xfId="0" applyFont="1" applyFill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/>
    </xf>
    <xf numFmtId="2" fontId="4" fillId="0" borderId="11" xfId="0" applyNumberFormat="1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7.7109375" style="57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0" customWidth="1"/>
    <col min="13" max="13" width="2.7109375" style="0" customWidth="1"/>
    <col min="14" max="14" width="14.00390625" style="46" customWidth="1"/>
    <col min="15" max="15" width="5.7109375" style="0" customWidth="1"/>
    <col min="16" max="16" width="8.57421875" style="0" customWidth="1"/>
  </cols>
  <sheetData>
    <row r="1" spans="1:15" s="13" customFormat="1" ht="15">
      <c r="A1" s="1" t="s">
        <v>25</v>
      </c>
      <c r="B1" s="47"/>
      <c r="C1" s="5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2" customFormat="1" ht="11.25">
      <c r="A2" s="4"/>
      <c r="B2" s="25"/>
      <c r="C2" s="52"/>
      <c r="D2" s="26"/>
      <c r="E2" s="27"/>
      <c r="F2" s="4"/>
      <c r="G2" s="25"/>
      <c r="H2" s="4"/>
      <c r="I2" s="4"/>
      <c r="J2" s="4"/>
      <c r="K2" s="25"/>
      <c r="L2" s="25"/>
      <c r="M2" s="4"/>
      <c r="N2" s="26"/>
      <c r="O2" s="4"/>
    </row>
    <row r="3" spans="1:16" s="12" customFormat="1" ht="11.25">
      <c r="A3" s="21" t="s">
        <v>19</v>
      </c>
      <c r="B3" s="48" t="s">
        <v>17</v>
      </c>
      <c r="C3" s="53" t="s">
        <v>0</v>
      </c>
      <c r="D3" s="22" t="s">
        <v>1</v>
      </c>
      <c r="E3" s="23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4"/>
      <c r="M3" s="11"/>
      <c r="N3" s="31" t="s">
        <v>9</v>
      </c>
      <c r="O3" s="32"/>
      <c r="P3" s="33"/>
    </row>
    <row r="4" spans="1:16" s="12" customFormat="1" ht="11.25">
      <c r="A4" s="58" t="s">
        <v>31</v>
      </c>
      <c r="B4" s="17">
        <v>8</v>
      </c>
      <c r="C4" s="54" t="s">
        <v>32</v>
      </c>
      <c r="D4" s="8">
        <v>18</v>
      </c>
      <c r="E4" s="9">
        <v>13.98</v>
      </c>
      <c r="F4" s="8">
        <v>2</v>
      </c>
      <c r="G4" s="8">
        <v>19</v>
      </c>
      <c r="H4" s="8">
        <v>53</v>
      </c>
      <c r="I4" s="8">
        <v>64</v>
      </c>
      <c r="J4" s="8">
        <v>3</v>
      </c>
      <c r="K4" s="37">
        <v>22</v>
      </c>
      <c r="L4" s="14"/>
      <c r="M4" s="7"/>
      <c r="N4" s="42" t="s">
        <v>0</v>
      </c>
      <c r="O4" s="40" t="s">
        <v>10</v>
      </c>
      <c r="P4" s="35" t="s">
        <v>16</v>
      </c>
    </row>
    <row r="5" spans="1:16" ht="12.75">
      <c r="A5" s="58" t="s">
        <v>33</v>
      </c>
      <c r="B5" s="17">
        <v>8</v>
      </c>
      <c r="C5" s="54" t="s">
        <v>32</v>
      </c>
      <c r="D5" s="8">
        <v>18</v>
      </c>
      <c r="E5" s="9">
        <v>15.46</v>
      </c>
      <c r="F5" s="8">
        <v>7</v>
      </c>
      <c r="G5" s="8">
        <v>14</v>
      </c>
      <c r="H5" s="8">
        <v>83</v>
      </c>
      <c r="I5" s="8">
        <v>34</v>
      </c>
      <c r="J5" s="8">
        <v>6</v>
      </c>
      <c r="K5" s="37">
        <v>20</v>
      </c>
      <c r="M5" s="17">
        <v>1</v>
      </c>
      <c r="N5" s="62" t="s">
        <v>63</v>
      </c>
      <c r="O5" s="63">
        <v>238</v>
      </c>
      <c r="P5" s="41"/>
    </row>
    <row r="6" spans="1:16" s="12" customFormat="1" ht="11.25">
      <c r="A6" s="60" t="s">
        <v>58</v>
      </c>
      <c r="B6" s="17">
        <v>6</v>
      </c>
      <c r="C6" s="54" t="s">
        <v>57</v>
      </c>
      <c r="D6" s="8">
        <v>18</v>
      </c>
      <c r="E6" s="9">
        <v>15.77</v>
      </c>
      <c r="F6" s="8">
        <v>8</v>
      </c>
      <c r="G6" s="8">
        <v>13</v>
      </c>
      <c r="H6" s="8">
        <v>88</v>
      </c>
      <c r="I6" s="8">
        <v>29</v>
      </c>
      <c r="J6" s="8">
        <v>3</v>
      </c>
      <c r="K6" s="37">
        <v>16</v>
      </c>
      <c r="L6" s="14"/>
      <c r="M6" s="17">
        <v>2</v>
      </c>
      <c r="N6" s="50" t="s">
        <v>64</v>
      </c>
      <c r="O6" s="64">
        <v>208</v>
      </c>
      <c r="P6" s="41">
        <f aca="true" t="shared" si="0" ref="P6:P16">O6-O5</f>
        <v>-30</v>
      </c>
    </row>
    <row r="7" spans="1:16" s="12" customFormat="1" ht="11.25">
      <c r="A7" s="58" t="s">
        <v>56</v>
      </c>
      <c r="B7" s="17">
        <v>6</v>
      </c>
      <c r="C7" s="54" t="s">
        <v>57</v>
      </c>
      <c r="D7" s="8">
        <v>18</v>
      </c>
      <c r="E7" s="9">
        <v>15.87</v>
      </c>
      <c r="F7" s="8">
        <v>9</v>
      </c>
      <c r="G7" s="8">
        <v>12</v>
      </c>
      <c r="H7" s="8">
        <v>90</v>
      </c>
      <c r="I7" s="8">
        <v>27</v>
      </c>
      <c r="J7" s="8">
        <v>3</v>
      </c>
      <c r="K7" s="37">
        <v>15</v>
      </c>
      <c r="L7" s="14"/>
      <c r="M7" s="17">
        <v>3</v>
      </c>
      <c r="N7" s="50" t="s">
        <v>65</v>
      </c>
      <c r="O7" s="65">
        <v>184</v>
      </c>
      <c r="P7" s="41">
        <f t="shared" si="0"/>
        <v>-24</v>
      </c>
    </row>
    <row r="8" spans="1:16" s="12" customFormat="1" ht="11.25">
      <c r="A8" s="58" t="s">
        <v>44</v>
      </c>
      <c r="B8" s="17">
        <v>7</v>
      </c>
      <c r="C8" s="54" t="s">
        <v>43</v>
      </c>
      <c r="D8" s="8">
        <v>18</v>
      </c>
      <c r="E8" s="9">
        <v>16.15</v>
      </c>
      <c r="F8" s="8">
        <v>12</v>
      </c>
      <c r="G8" s="50">
        <v>9</v>
      </c>
      <c r="H8" s="8">
        <v>95</v>
      </c>
      <c r="I8" s="8">
        <v>22</v>
      </c>
      <c r="J8" s="8">
        <v>5</v>
      </c>
      <c r="K8" s="37">
        <v>14</v>
      </c>
      <c r="L8" s="14"/>
      <c r="M8" s="17">
        <v>4</v>
      </c>
      <c r="N8" s="50" t="s">
        <v>66</v>
      </c>
      <c r="O8" s="65">
        <v>180</v>
      </c>
      <c r="P8" s="41">
        <f t="shared" si="0"/>
        <v>-4</v>
      </c>
    </row>
    <row r="9" spans="1:16" s="12" customFormat="1" ht="11.25">
      <c r="A9" s="58" t="s">
        <v>42</v>
      </c>
      <c r="B9" s="17">
        <v>6</v>
      </c>
      <c r="C9" s="54" t="s">
        <v>43</v>
      </c>
      <c r="D9" s="8">
        <v>18</v>
      </c>
      <c r="E9" s="9">
        <v>17.02</v>
      </c>
      <c r="F9" s="8">
        <v>15</v>
      </c>
      <c r="G9" s="50">
        <v>6</v>
      </c>
      <c r="H9" s="8">
        <v>103</v>
      </c>
      <c r="I9" s="8">
        <v>14</v>
      </c>
      <c r="J9" s="8">
        <v>3</v>
      </c>
      <c r="K9" s="37">
        <v>9</v>
      </c>
      <c r="L9" s="14"/>
      <c r="M9" s="17">
        <v>5</v>
      </c>
      <c r="N9" s="50" t="s">
        <v>67</v>
      </c>
      <c r="O9" s="65">
        <v>177</v>
      </c>
      <c r="P9" s="41">
        <f t="shared" si="0"/>
        <v>-3</v>
      </c>
    </row>
    <row r="10" spans="1:16" s="12" customFormat="1" ht="11.25">
      <c r="A10" s="21" t="s">
        <v>20</v>
      </c>
      <c r="B10" s="48" t="s">
        <v>17</v>
      </c>
      <c r="C10" s="53" t="s">
        <v>0</v>
      </c>
      <c r="D10" s="22" t="s">
        <v>1</v>
      </c>
      <c r="E10" s="23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14"/>
      <c r="M10" s="17">
        <v>6</v>
      </c>
      <c r="N10" s="50" t="s">
        <v>68</v>
      </c>
      <c r="O10" s="65">
        <v>152</v>
      </c>
      <c r="P10" s="41">
        <f t="shared" si="0"/>
        <v>-25</v>
      </c>
    </row>
    <row r="11" spans="1:16" s="12" customFormat="1" ht="11.25">
      <c r="A11" s="60" t="s">
        <v>47</v>
      </c>
      <c r="B11" s="17">
        <v>9</v>
      </c>
      <c r="C11" s="54" t="s">
        <v>43</v>
      </c>
      <c r="D11" s="8">
        <v>35</v>
      </c>
      <c r="E11" s="8">
        <v>14.14</v>
      </c>
      <c r="F11" s="8">
        <v>16</v>
      </c>
      <c r="G11" s="8">
        <v>5</v>
      </c>
      <c r="H11" s="8">
        <v>58</v>
      </c>
      <c r="I11" s="8">
        <v>59</v>
      </c>
      <c r="J11" s="8">
        <v>5</v>
      </c>
      <c r="K11" s="37">
        <v>10</v>
      </c>
      <c r="L11" s="4"/>
      <c r="M11" s="17">
        <v>7</v>
      </c>
      <c r="N11" s="50" t="s">
        <v>69</v>
      </c>
      <c r="O11" s="65">
        <v>143</v>
      </c>
      <c r="P11" s="41">
        <f t="shared" si="0"/>
        <v>-9</v>
      </c>
    </row>
    <row r="12" spans="1:16" s="12" customFormat="1" ht="11.25">
      <c r="A12" s="60" t="s">
        <v>46</v>
      </c>
      <c r="B12" s="17">
        <v>11</v>
      </c>
      <c r="C12" s="54" t="s">
        <v>43</v>
      </c>
      <c r="D12" s="8">
        <v>35</v>
      </c>
      <c r="E12" s="9">
        <v>14.16</v>
      </c>
      <c r="F12" s="8">
        <v>17</v>
      </c>
      <c r="G12" s="8">
        <v>4</v>
      </c>
      <c r="H12" s="8">
        <v>59</v>
      </c>
      <c r="I12" s="8">
        <v>58</v>
      </c>
      <c r="J12" s="8">
        <v>3</v>
      </c>
      <c r="K12" s="37">
        <v>7</v>
      </c>
      <c r="L12" s="14"/>
      <c r="M12" s="17">
        <v>8</v>
      </c>
      <c r="N12" s="50" t="s">
        <v>70</v>
      </c>
      <c r="O12" s="65">
        <v>130</v>
      </c>
      <c r="P12" s="41">
        <f t="shared" si="0"/>
        <v>-13</v>
      </c>
    </row>
    <row r="13" spans="1:16" s="12" customFormat="1" ht="11.25">
      <c r="A13" s="58" t="s">
        <v>34</v>
      </c>
      <c r="B13" s="17">
        <v>9</v>
      </c>
      <c r="C13" s="54" t="s">
        <v>32</v>
      </c>
      <c r="D13" s="8">
        <v>35</v>
      </c>
      <c r="E13" s="9">
        <v>14.17</v>
      </c>
      <c r="F13" s="8">
        <v>18</v>
      </c>
      <c r="G13" s="8">
        <v>3</v>
      </c>
      <c r="H13" s="8">
        <v>60</v>
      </c>
      <c r="I13" s="8">
        <v>57</v>
      </c>
      <c r="J13" s="8">
        <v>7</v>
      </c>
      <c r="K13" s="37">
        <v>10</v>
      </c>
      <c r="L13" s="14"/>
      <c r="M13" s="17">
        <v>9</v>
      </c>
      <c r="N13" s="50" t="s">
        <v>71</v>
      </c>
      <c r="O13" s="65">
        <v>129</v>
      </c>
      <c r="P13" s="41">
        <f t="shared" si="0"/>
        <v>-1</v>
      </c>
    </row>
    <row r="14" spans="1:16" s="12" customFormat="1" ht="11.25">
      <c r="A14" s="58" t="s">
        <v>45</v>
      </c>
      <c r="B14" s="17">
        <v>11</v>
      </c>
      <c r="C14" s="54" t="s">
        <v>43</v>
      </c>
      <c r="D14" s="8">
        <v>35</v>
      </c>
      <c r="E14" s="9">
        <v>15.53</v>
      </c>
      <c r="F14" s="8">
        <v>26</v>
      </c>
      <c r="G14" s="8">
        <v>1</v>
      </c>
      <c r="H14" s="8">
        <v>85</v>
      </c>
      <c r="I14" s="8">
        <v>32</v>
      </c>
      <c r="J14" s="8">
        <v>7</v>
      </c>
      <c r="K14" s="37">
        <v>8</v>
      </c>
      <c r="L14" s="14"/>
      <c r="M14" s="17">
        <v>10</v>
      </c>
      <c r="N14" s="50" t="s">
        <v>72</v>
      </c>
      <c r="O14" s="65">
        <v>118</v>
      </c>
      <c r="P14" s="41">
        <f t="shared" si="0"/>
        <v>-11</v>
      </c>
    </row>
    <row r="15" spans="1:16" s="12" customFormat="1" ht="11.25">
      <c r="A15" s="21" t="s">
        <v>21</v>
      </c>
      <c r="B15" s="48" t="s">
        <v>17</v>
      </c>
      <c r="C15" s="53" t="s">
        <v>0</v>
      </c>
      <c r="D15" s="22" t="s">
        <v>1</v>
      </c>
      <c r="E15" s="23" t="s">
        <v>2</v>
      </c>
      <c r="F15" s="21" t="s">
        <v>3</v>
      </c>
      <c r="G15" s="21" t="s">
        <v>4</v>
      </c>
      <c r="H15" s="21" t="s">
        <v>5</v>
      </c>
      <c r="I15" s="21" t="s">
        <v>6</v>
      </c>
      <c r="J15" s="21" t="s">
        <v>7</v>
      </c>
      <c r="K15" s="21" t="s">
        <v>8</v>
      </c>
      <c r="L15" s="14"/>
      <c r="M15" s="17">
        <v>11</v>
      </c>
      <c r="N15" s="50" t="s">
        <v>73</v>
      </c>
      <c r="O15" s="65">
        <v>113</v>
      </c>
      <c r="P15" s="41">
        <f t="shared" si="0"/>
        <v>-5</v>
      </c>
    </row>
    <row r="16" spans="1:16" s="12" customFormat="1" ht="11.25">
      <c r="A16" s="58" t="s">
        <v>35</v>
      </c>
      <c r="B16" s="17">
        <v>14</v>
      </c>
      <c r="C16" s="54" t="s">
        <v>32</v>
      </c>
      <c r="D16" s="8">
        <v>26</v>
      </c>
      <c r="E16" s="9">
        <v>11.78</v>
      </c>
      <c r="F16" s="8">
        <v>1</v>
      </c>
      <c r="G16" s="8">
        <v>20</v>
      </c>
      <c r="H16" s="8">
        <v>5</v>
      </c>
      <c r="I16" s="8">
        <v>112</v>
      </c>
      <c r="J16" s="8">
        <v>4</v>
      </c>
      <c r="K16" s="37">
        <v>24</v>
      </c>
      <c r="L16" s="14"/>
      <c r="M16" s="17">
        <v>12</v>
      </c>
      <c r="N16" s="50" t="s">
        <v>74</v>
      </c>
      <c r="O16" s="65">
        <v>98</v>
      </c>
      <c r="P16" s="41">
        <f t="shared" si="0"/>
        <v>-15</v>
      </c>
    </row>
    <row r="17" spans="1:16" s="12" customFormat="1" ht="11.25">
      <c r="A17" s="58" t="s">
        <v>36</v>
      </c>
      <c r="B17" s="17">
        <v>14</v>
      </c>
      <c r="C17" s="54" t="s">
        <v>32</v>
      </c>
      <c r="D17" s="8">
        <v>26</v>
      </c>
      <c r="E17" s="9">
        <v>12.48</v>
      </c>
      <c r="F17" s="8">
        <v>3</v>
      </c>
      <c r="G17" s="8">
        <v>18</v>
      </c>
      <c r="H17" s="8">
        <v>13</v>
      </c>
      <c r="I17" s="8">
        <v>104</v>
      </c>
      <c r="J17" s="8">
        <v>7</v>
      </c>
      <c r="K17" s="37">
        <v>25</v>
      </c>
      <c r="L17" s="14"/>
      <c r="M17" s="17">
        <v>13</v>
      </c>
      <c r="N17" s="50"/>
      <c r="O17" s="65"/>
      <c r="P17" s="41"/>
    </row>
    <row r="18" spans="1:16" s="12" customFormat="1" ht="11.25">
      <c r="A18" s="58" t="s">
        <v>37</v>
      </c>
      <c r="B18" s="17">
        <v>12</v>
      </c>
      <c r="C18" s="54" t="s">
        <v>32</v>
      </c>
      <c r="D18" s="8">
        <v>26</v>
      </c>
      <c r="E18" s="9">
        <v>12.8</v>
      </c>
      <c r="F18" s="8">
        <v>5</v>
      </c>
      <c r="G18" s="8">
        <v>16</v>
      </c>
      <c r="H18" s="8">
        <v>20</v>
      </c>
      <c r="I18" s="8">
        <v>97</v>
      </c>
      <c r="J18" s="8">
        <v>5</v>
      </c>
      <c r="K18" s="37">
        <v>21</v>
      </c>
      <c r="L18" s="14"/>
      <c r="M18" s="17">
        <v>14</v>
      </c>
      <c r="N18" s="50"/>
      <c r="O18" s="65"/>
      <c r="P18" s="41"/>
    </row>
    <row r="19" spans="1:17" s="12" customFormat="1" ht="11.25">
      <c r="A19" s="59" t="s">
        <v>48</v>
      </c>
      <c r="B19" s="17">
        <v>13</v>
      </c>
      <c r="C19" s="54" t="s">
        <v>43</v>
      </c>
      <c r="D19" s="8">
        <v>26</v>
      </c>
      <c r="E19" s="9">
        <v>13.19</v>
      </c>
      <c r="F19" s="8" t="s">
        <v>49</v>
      </c>
      <c r="G19" s="8">
        <v>13</v>
      </c>
      <c r="H19" s="8">
        <v>30</v>
      </c>
      <c r="I19" s="8">
        <v>87</v>
      </c>
      <c r="J19" s="8">
        <v>5</v>
      </c>
      <c r="K19" s="37">
        <v>18</v>
      </c>
      <c r="L19" s="14"/>
      <c r="M19" s="17">
        <v>15</v>
      </c>
      <c r="N19" s="50"/>
      <c r="O19" s="65"/>
      <c r="P19" s="41"/>
      <c r="Q19" s="24"/>
    </row>
    <row r="20" spans="1:12" s="12" customFormat="1" ht="11.25">
      <c r="A20" s="58" t="s">
        <v>50</v>
      </c>
      <c r="B20" s="17">
        <v>14</v>
      </c>
      <c r="C20" s="54" t="s">
        <v>43</v>
      </c>
      <c r="D20" s="8">
        <v>26</v>
      </c>
      <c r="E20" s="9">
        <v>13.19</v>
      </c>
      <c r="F20" s="8" t="s">
        <v>49</v>
      </c>
      <c r="G20" s="8">
        <v>13</v>
      </c>
      <c r="H20" s="8">
        <v>28</v>
      </c>
      <c r="I20" s="8">
        <v>89</v>
      </c>
      <c r="J20" s="8">
        <v>6</v>
      </c>
      <c r="K20" s="37">
        <v>19</v>
      </c>
      <c r="L20" s="4"/>
    </row>
    <row r="21" spans="1:16" s="12" customFormat="1" ht="11.25">
      <c r="A21" s="58" t="s">
        <v>59</v>
      </c>
      <c r="B21" s="17">
        <v>14</v>
      </c>
      <c r="C21" s="54" t="s">
        <v>57</v>
      </c>
      <c r="D21" s="8">
        <v>26</v>
      </c>
      <c r="E21" s="9">
        <v>15.62</v>
      </c>
      <c r="F21" s="8">
        <v>22</v>
      </c>
      <c r="G21" s="8">
        <v>1</v>
      </c>
      <c r="H21" s="8">
        <v>87</v>
      </c>
      <c r="I21" s="8">
        <v>30</v>
      </c>
      <c r="J21" s="8">
        <v>7</v>
      </c>
      <c r="K21" s="37">
        <v>8</v>
      </c>
      <c r="L21" s="14"/>
      <c r="M21" s="24"/>
      <c r="N21" s="31" t="s">
        <v>23</v>
      </c>
      <c r="O21" s="28"/>
      <c r="P21" s="36"/>
    </row>
    <row r="22" spans="1:16" s="12" customFormat="1" ht="11.25">
      <c r="A22" s="58" t="s">
        <v>51</v>
      </c>
      <c r="B22" s="17">
        <v>12</v>
      </c>
      <c r="C22" s="54" t="s">
        <v>43</v>
      </c>
      <c r="D22" s="8">
        <v>26</v>
      </c>
      <c r="E22" s="9">
        <v>17.86</v>
      </c>
      <c r="F22" s="8">
        <v>25</v>
      </c>
      <c r="G22" s="8">
        <v>1</v>
      </c>
      <c r="H22" s="8">
        <v>109</v>
      </c>
      <c r="I22" s="8">
        <v>8</v>
      </c>
      <c r="J22" s="8">
        <v>5</v>
      </c>
      <c r="K22" s="37">
        <v>6</v>
      </c>
      <c r="L22" s="14"/>
      <c r="M22" s="24"/>
      <c r="N22" s="8" t="s">
        <v>11</v>
      </c>
      <c r="O22" s="37">
        <v>150</v>
      </c>
      <c r="P22" s="36"/>
    </row>
    <row r="23" spans="1:16" s="12" customFormat="1" ht="11.25">
      <c r="A23" s="21" t="s">
        <v>22</v>
      </c>
      <c r="B23" s="48" t="s">
        <v>17</v>
      </c>
      <c r="C23" s="53" t="s">
        <v>0</v>
      </c>
      <c r="D23" s="22" t="s">
        <v>1</v>
      </c>
      <c r="E23" s="23" t="s">
        <v>2</v>
      </c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1" t="s">
        <v>8</v>
      </c>
      <c r="L23" s="14"/>
      <c r="M23" s="24"/>
      <c r="N23" s="8" t="s">
        <v>12</v>
      </c>
      <c r="O23" s="37">
        <v>58</v>
      </c>
      <c r="P23" s="36"/>
    </row>
    <row r="24" spans="1:16" s="12" customFormat="1" ht="11.25">
      <c r="A24" s="58" t="s">
        <v>38</v>
      </c>
      <c r="B24" s="17">
        <v>15</v>
      </c>
      <c r="C24" s="54" t="s">
        <v>32</v>
      </c>
      <c r="D24" s="8">
        <v>16</v>
      </c>
      <c r="E24" s="9">
        <v>13.44</v>
      </c>
      <c r="F24" s="8">
        <v>9</v>
      </c>
      <c r="G24" s="8">
        <v>12</v>
      </c>
      <c r="H24" s="8">
        <v>37</v>
      </c>
      <c r="I24" s="8">
        <v>80</v>
      </c>
      <c r="J24" s="8">
        <v>9</v>
      </c>
      <c r="K24" s="37">
        <v>21</v>
      </c>
      <c r="L24" s="14"/>
      <c r="M24" s="24"/>
      <c r="N24" s="34" t="s">
        <v>13</v>
      </c>
      <c r="O24" s="11">
        <v>208</v>
      </c>
      <c r="P24" s="36"/>
    </row>
    <row r="25" spans="1:16" s="12" customFormat="1" ht="11.25">
      <c r="A25" s="58" t="s">
        <v>52</v>
      </c>
      <c r="B25" s="17">
        <v>15</v>
      </c>
      <c r="C25" s="54" t="s">
        <v>43</v>
      </c>
      <c r="D25" s="8">
        <v>16</v>
      </c>
      <c r="E25" s="9">
        <v>13.55</v>
      </c>
      <c r="F25" s="8">
        <v>10</v>
      </c>
      <c r="G25" s="8">
        <v>11</v>
      </c>
      <c r="H25" s="8">
        <v>40</v>
      </c>
      <c r="I25" s="8">
        <v>77</v>
      </c>
      <c r="J25" s="8">
        <v>7</v>
      </c>
      <c r="K25" s="37">
        <v>18</v>
      </c>
      <c r="L25" s="14"/>
      <c r="M25" s="24"/>
      <c r="N25" s="43" t="s">
        <v>24</v>
      </c>
      <c r="O25" s="39"/>
      <c r="P25" s="36"/>
    </row>
    <row r="26" spans="1:16" s="12" customFormat="1" ht="11.25">
      <c r="A26" s="59" t="s">
        <v>61</v>
      </c>
      <c r="B26" s="17">
        <v>15</v>
      </c>
      <c r="C26" s="54" t="s">
        <v>57</v>
      </c>
      <c r="D26" s="8">
        <v>16</v>
      </c>
      <c r="E26" s="9">
        <v>18.45</v>
      </c>
      <c r="F26" s="8">
        <v>14</v>
      </c>
      <c r="G26" s="8">
        <v>7</v>
      </c>
      <c r="H26" s="8">
        <v>111</v>
      </c>
      <c r="I26" s="8">
        <v>6</v>
      </c>
      <c r="J26" s="8">
        <v>5</v>
      </c>
      <c r="K26" s="37">
        <v>12</v>
      </c>
      <c r="L26" s="14"/>
      <c r="M26" s="24"/>
      <c r="N26" s="5" t="s">
        <v>11</v>
      </c>
      <c r="O26" s="38">
        <v>63</v>
      </c>
      <c r="P26" s="36"/>
    </row>
    <row r="27" spans="1:15" s="12" customFormat="1" ht="11.25">
      <c r="A27" s="58" t="s">
        <v>53</v>
      </c>
      <c r="B27" s="17">
        <v>16</v>
      </c>
      <c r="C27" s="54" t="s">
        <v>43</v>
      </c>
      <c r="D27" s="8">
        <v>16</v>
      </c>
      <c r="E27" s="9" t="s">
        <v>54</v>
      </c>
      <c r="F27" s="8" t="s">
        <v>55</v>
      </c>
      <c r="G27" s="8"/>
      <c r="H27" s="8"/>
      <c r="I27" s="8">
        <v>2</v>
      </c>
      <c r="J27" s="8">
        <v>9</v>
      </c>
      <c r="K27" s="37">
        <v>9</v>
      </c>
      <c r="L27" s="14"/>
      <c r="M27" s="6"/>
      <c r="N27" s="8" t="s">
        <v>12</v>
      </c>
      <c r="O27" s="11">
        <v>55</v>
      </c>
    </row>
    <row r="28" spans="1:15" s="12" customFormat="1" ht="11.25">
      <c r="A28" s="60" t="s">
        <v>60</v>
      </c>
      <c r="B28" s="17">
        <v>17</v>
      </c>
      <c r="C28" s="54" t="s">
        <v>57</v>
      </c>
      <c r="D28" s="8">
        <v>16</v>
      </c>
      <c r="E28" s="9" t="s">
        <v>54</v>
      </c>
      <c r="F28" s="8" t="s">
        <v>55</v>
      </c>
      <c r="G28" s="8"/>
      <c r="H28" s="8"/>
      <c r="I28" s="8">
        <v>1</v>
      </c>
      <c r="J28" s="8">
        <v>7</v>
      </c>
      <c r="K28" s="37">
        <v>7</v>
      </c>
      <c r="L28" s="14"/>
      <c r="M28" s="6"/>
      <c r="N28" s="44" t="s">
        <v>13</v>
      </c>
      <c r="O28" s="11">
        <v>118</v>
      </c>
    </row>
    <row r="29" spans="1:13" s="12" customFormat="1" ht="11.25">
      <c r="A29" s="21" t="s">
        <v>14</v>
      </c>
      <c r="B29" s="48"/>
      <c r="C29" s="53" t="s">
        <v>0</v>
      </c>
      <c r="D29" s="22" t="s">
        <v>1</v>
      </c>
      <c r="E29" s="23" t="s">
        <v>2</v>
      </c>
      <c r="F29" s="21" t="s">
        <v>3</v>
      </c>
      <c r="G29" s="21" t="s">
        <v>4</v>
      </c>
      <c r="H29" s="21" t="s">
        <v>5</v>
      </c>
      <c r="I29" s="21" t="s">
        <v>6</v>
      </c>
      <c r="J29" s="21" t="s">
        <v>7</v>
      </c>
      <c r="K29" s="21" t="s">
        <v>8</v>
      </c>
      <c r="L29" s="14"/>
      <c r="M29" s="6"/>
    </row>
    <row r="30" spans="1:13" s="12" customFormat="1" ht="11.25">
      <c r="A30" s="58" t="s">
        <v>39</v>
      </c>
      <c r="B30" s="17" t="s">
        <v>18</v>
      </c>
      <c r="C30" s="54" t="s">
        <v>32</v>
      </c>
      <c r="D30" s="61">
        <v>8</v>
      </c>
      <c r="E30" s="18">
        <v>13.57</v>
      </c>
      <c r="F30" s="16">
        <v>4</v>
      </c>
      <c r="G30" s="16">
        <v>17</v>
      </c>
      <c r="H30" s="16">
        <v>41</v>
      </c>
      <c r="I30" s="16">
        <v>76</v>
      </c>
      <c r="J30" s="16">
        <v>9</v>
      </c>
      <c r="K30" s="37">
        <v>26</v>
      </c>
      <c r="L30" s="14"/>
      <c r="M30" s="6"/>
    </row>
    <row r="31" spans="1:13" s="12" customFormat="1" ht="11.25">
      <c r="A31" s="60" t="s">
        <v>62</v>
      </c>
      <c r="B31" s="17"/>
      <c r="C31" s="54" t="s">
        <v>57</v>
      </c>
      <c r="D31" s="61">
        <v>8</v>
      </c>
      <c r="E31" s="18">
        <v>15.52</v>
      </c>
      <c r="F31" s="16">
        <v>7</v>
      </c>
      <c r="G31" s="16">
        <v>14</v>
      </c>
      <c r="H31" s="16">
        <v>84</v>
      </c>
      <c r="I31" s="16">
        <v>33</v>
      </c>
      <c r="J31" s="16">
        <v>3</v>
      </c>
      <c r="K31" s="37">
        <v>17</v>
      </c>
      <c r="L31" s="14"/>
      <c r="M31" s="6"/>
    </row>
    <row r="32" spans="1:13" s="12" customFormat="1" ht="11.25">
      <c r="A32" s="21" t="s">
        <v>15</v>
      </c>
      <c r="B32" s="48"/>
      <c r="C32" s="53" t="s">
        <v>0</v>
      </c>
      <c r="D32" s="22" t="s">
        <v>1</v>
      </c>
      <c r="E32" s="23" t="s">
        <v>2</v>
      </c>
      <c r="F32" s="21" t="s">
        <v>3</v>
      </c>
      <c r="G32" s="21" t="s">
        <v>4</v>
      </c>
      <c r="H32" s="21" t="s">
        <v>5</v>
      </c>
      <c r="I32" s="21" t="s">
        <v>6</v>
      </c>
      <c r="J32" s="21" t="s">
        <v>7</v>
      </c>
      <c r="K32" s="21" t="s">
        <v>8</v>
      </c>
      <c r="L32" s="4"/>
      <c r="M32" s="6"/>
    </row>
    <row r="33" spans="1:12" s="12" customFormat="1" ht="10.5" customHeight="1">
      <c r="A33" s="60" t="s">
        <v>41</v>
      </c>
      <c r="B33" s="17" t="s">
        <v>18</v>
      </c>
      <c r="C33" s="54" t="s">
        <v>32</v>
      </c>
      <c r="D33" s="61">
        <v>10</v>
      </c>
      <c r="E33" s="18">
        <v>14.21</v>
      </c>
      <c r="F33" s="16">
        <v>5</v>
      </c>
      <c r="G33" s="16">
        <v>16</v>
      </c>
      <c r="H33" s="16">
        <v>61</v>
      </c>
      <c r="I33" s="16">
        <v>56</v>
      </c>
      <c r="J33" s="16">
        <v>6</v>
      </c>
      <c r="K33" s="37">
        <v>22</v>
      </c>
      <c r="L33" s="14"/>
    </row>
    <row r="34" spans="1:12" s="12" customFormat="1" ht="10.5" customHeight="1">
      <c r="A34" s="58" t="s">
        <v>40</v>
      </c>
      <c r="B34" s="17" t="s">
        <v>18</v>
      </c>
      <c r="C34" s="54" t="s">
        <v>32</v>
      </c>
      <c r="D34" s="61">
        <v>10</v>
      </c>
      <c r="E34" s="18">
        <v>14.32</v>
      </c>
      <c r="F34" s="16">
        <v>6</v>
      </c>
      <c r="G34" s="16">
        <v>15</v>
      </c>
      <c r="H34" s="16">
        <v>63</v>
      </c>
      <c r="I34" s="16">
        <v>54</v>
      </c>
      <c r="J34" s="16">
        <v>2</v>
      </c>
      <c r="K34" s="37">
        <v>17</v>
      </c>
      <c r="L34" s="14"/>
    </row>
    <row r="35" spans="12:13" s="12" customFormat="1" ht="11.25">
      <c r="L35" s="14"/>
      <c r="M35" s="6"/>
    </row>
    <row r="36" spans="12:13" s="12" customFormat="1" ht="11.25">
      <c r="L36" s="4"/>
      <c r="M36" s="6"/>
    </row>
    <row r="37" spans="12:13" s="12" customFormat="1" ht="11.25">
      <c r="L37" s="14"/>
      <c r="M37" s="6"/>
    </row>
    <row r="38" spans="12:13" s="12" customFormat="1" ht="11.25">
      <c r="L38" s="14"/>
      <c r="M38" s="6"/>
    </row>
    <row r="39" spans="12:14" s="12" customFormat="1" ht="11.25">
      <c r="L39" s="4"/>
      <c r="M39" s="6"/>
      <c r="N39" s="45"/>
    </row>
    <row r="40" spans="12:16" s="15" customFormat="1" ht="11.25">
      <c r="L40" s="14"/>
      <c r="M40" s="14"/>
      <c r="N40" s="14"/>
      <c r="O40" s="19"/>
      <c r="P40" s="12"/>
    </row>
    <row r="41" spans="12:16" s="12" customFormat="1" ht="12.75">
      <c r="L41" s="14"/>
      <c r="M41" s="6"/>
      <c r="N41" s="10"/>
      <c r="O41" s="6"/>
      <c r="P41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6" s="12" customFormat="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10"/>
      <c r="O43" s="6"/>
      <c r="P43"/>
    </row>
    <row r="44" spans="1:16" s="12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 t="s">
        <v>18</v>
      </c>
      <c r="K44" s="14"/>
      <c r="L44" s="14"/>
      <c r="M44" s="6"/>
      <c r="N44" s="10"/>
      <c r="O44" s="6"/>
      <c r="P44"/>
    </row>
    <row r="45" spans="1:16" s="15" customFormat="1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9"/>
      <c r="P45" s="12"/>
    </row>
    <row r="46" spans="1:16" s="12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"/>
      <c r="N46" s="10"/>
      <c r="O46" s="6"/>
      <c r="P46"/>
    </row>
    <row r="47" spans="3:16" s="19" customFormat="1" ht="12.75">
      <c r="C47" s="55"/>
      <c r="L47" s="14"/>
      <c r="N47" s="10"/>
      <c r="O47" s="6"/>
      <c r="P47"/>
    </row>
    <row r="48" spans="3:16" s="29" customFormat="1" ht="12.75">
      <c r="C48" s="56"/>
      <c r="L48" s="30"/>
      <c r="N48" s="46"/>
      <c r="O48"/>
      <c r="P48"/>
    </row>
    <row r="53" spans="2:12" ht="12.75">
      <c r="B53"/>
      <c r="L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7.7109375" style="57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0" customWidth="1"/>
    <col min="13" max="13" width="2.7109375" style="0" customWidth="1"/>
    <col min="14" max="14" width="14.00390625" style="46" customWidth="1"/>
    <col min="15" max="15" width="5.7109375" style="0" customWidth="1"/>
    <col min="16" max="16" width="8.57421875" style="0" customWidth="1"/>
  </cols>
  <sheetData>
    <row r="1" spans="1:15" s="13" customFormat="1" ht="15">
      <c r="A1" s="1" t="s">
        <v>26</v>
      </c>
      <c r="B1" s="47"/>
      <c r="C1" s="5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2" customFormat="1" ht="11.25">
      <c r="A2" s="4"/>
      <c r="B2" s="25"/>
      <c r="C2" s="52"/>
      <c r="D2" s="26"/>
      <c r="E2" s="27"/>
      <c r="F2" s="4"/>
      <c r="G2" s="25"/>
      <c r="H2" s="4"/>
      <c r="I2" s="4"/>
      <c r="J2" s="4"/>
      <c r="K2" s="25"/>
      <c r="L2" s="25"/>
      <c r="M2" s="4"/>
      <c r="N2" s="26"/>
      <c r="O2" s="4"/>
    </row>
    <row r="3" spans="1:16" s="12" customFormat="1" ht="11.25">
      <c r="A3" s="21" t="s">
        <v>19</v>
      </c>
      <c r="B3" s="48" t="s">
        <v>17</v>
      </c>
      <c r="C3" s="53" t="s">
        <v>0</v>
      </c>
      <c r="D3" s="22" t="s">
        <v>1</v>
      </c>
      <c r="E3" s="23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4"/>
      <c r="M3" s="11"/>
      <c r="N3" s="31" t="s">
        <v>9</v>
      </c>
      <c r="O3" s="32"/>
      <c r="P3" s="33"/>
    </row>
    <row r="4" spans="1:16" s="12" customFormat="1" ht="11.25">
      <c r="A4" s="58" t="s">
        <v>58</v>
      </c>
      <c r="B4" s="17">
        <v>6</v>
      </c>
      <c r="C4" s="54" t="s">
        <v>32</v>
      </c>
      <c r="D4" s="8">
        <v>18</v>
      </c>
      <c r="E4" s="9">
        <v>15.27</v>
      </c>
      <c r="F4" s="8" t="s">
        <v>77</v>
      </c>
      <c r="G4" s="8">
        <v>19</v>
      </c>
      <c r="H4" s="8">
        <v>67</v>
      </c>
      <c r="I4" s="8">
        <v>42</v>
      </c>
      <c r="J4" s="8">
        <v>5</v>
      </c>
      <c r="K4" s="37">
        <v>24</v>
      </c>
      <c r="L4" s="14"/>
      <c r="M4" s="7"/>
      <c r="N4" s="42" t="s">
        <v>0</v>
      </c>
      <c r="O4" s="40" t="s">
        <v>10</v>
      </c>
      <c r="P4" s="35" t="s">
        <v>16</v>
      </c>
    </row>
    <row r="5" spans="1:16" ht="12.75">
      <c r="A5" s="58" t="s">
        <v>33</v>
      </c>
      <c r="B5" s="17">
        <v>8</v>
      </c>
      <c r="C5" s="54" t="s">
        <v>32</v>
      </c>
      <c r="D5" s="8">
        <v>18</v>
      </c>
      <c r="E5" s="9">
        <v>15.66</v>
      </c>
      <c r="F5" s="8">
        <v>5</v>
      </c>
      <c r="G5" s="8">
        <v>16</v>
      </c>
      <c r="H5" s="8">
        <v>75</v>
      </c>
      <c r="I5" s="8">
        <v>34</v>
      </c>
      <c r="J5" s="8">
        <v>6</v>
      </c>
      <c r="K5" s="37">
        <v>22</v>
      </c>
      <c r="M5" s="17">
        <v>1</v>
      </c>
      <c r="N5" s="62" t="s">
        <v>63</v>
      </c>
      <c r="O5" s="63">
        <v>478</v>
      </c>
      <c r="P5" s="41"/>
    </row>
    <row r="6" spans="1:16" s="12" customFormat="1" ht="11.25">
      <c r="A6" s="58" t="s">
        <v>42</v>
      </c>
      <c r="B6" s="17">
        <v>6</v>
      </c>
      <c r="C6" s="54" t="s">
        <v>43</v>
      </c>
      <c r="D6" s="8">
        <v>18</v>
      </c>
      <c r="E6" s="9">
        <v>17.56</v>
      </c>
      <c r="F6" s="8">
        <v>12</v>
      </c>
      <c r="G6" s="8">
        <v>9</v>
      </c>
      <c r="H6" s="8">
        <v>94</v>
      </c>
      <c r="I6" s="8">
        <v>15</v>
      </c>
      <c r="J6" s="8">
        <v>5</v>
      </c>
      <c r="K6" s="37">
        <v>14</v>
      </c>
      <c r="L6" s="14"/>
      <c r="M6" s="17">
        <v>2</v>
      </c>
      <c r="N6" s="50" t="s">
        <v>64</v>
      </c>
      <c r="O6" s="64">
        <v>438</v>
      </c>
      <c r="P6" s="41">
        <f aca="true" t="shared" si="0" ref="P6:P16">O6-O5</f>
        <v>-40</v>
      </c>
    </row>
    <row r="7" spans="1:16" s="12" customFormat="1" ht="11.25">
      <c r="A7" s="58" t="s">
        <v>75</v>
      </c>
      <c r="B7" s="17">
        <v>7</v>
      </c>
      <c r="C7" s="54" t="s">
        <v>43</v>
      </c>
      <c r="D7" s="8">
        <v>18</v>
      </c>
      <c r="E7" s="9">
        <v>18.04</v>
      </c>
      <c r="F7" s="8">
        <v>16</v>
      </c>
      <c r="G7" s="50">
        <v>5</v>
      </c>
      <c r="H7" s="8">
        <v>101</v>
      </c>
      <c r="I7" s="8">
        <v>8</v>
      </c>
      <c r="J7" s="8">
        <v>9</v>
      </c>
      <c r="K7" s="37">
        <v>14</v>
      </c>
      <c r="L7" s="14"/>
      <c r="M7" s="17">
        <v>3</v>
      </c>
      <c r="N7" s="50" t="s">
        <v>65</v>
      </c>
      <c r="O7" s="65">
        <v>409</v>
      </c>
      <c r="P7" s="41">
        <f t="shared" si="0"/>
        <v>-29</v>
      </c>
    </row>
    <row r="8" spans="1:16" s="12" customFormat="1" ht="11.25">
      <c r="A8" s="58" t="s">
        <v>76</v>
      </c>
      <c r="B8" s="17">
        <v>8</v>
      </c>
      <c r="C8" s="54" t="s">
        <v>43</v>
      </c>
      <c r="D8" s="8">
        <v>18</v>
      </c>
      <c r="E8" s="9">
        <v>19.63</v>
      </c>
      <c r="F8" s="8">
        <v>17</v>
      </c>
      <c r="G8" s="50">
        <v>4</v>
      </c>
      <c r="H8" s="8">
        <v>105</v>
      </c>
      <c r="I8" s="8">
        <v>4</v>
      </c>
      <c r="J8" s="8">
        <v>9</v>
      </c>
      <c r="K8" s="37">
        <v>13</v>
      </c>
      <c r="L8" s="14"/>
      <c r="M8" s="17">
        <v>4</v>
      </c>
      <c r="N8" s="50" t="s">
        <v>67</v>
      </c>
      <c r="O8" s="65">
        <v>321</v>
      </c>
      <c r="P8" s="41">
        <f t="shared" si="0"/>
        <v>-88</v>
      </c>
    </row>
    <row r="9" spans="1:16" s="12" customFormat="1" ht="11.25">
      <c r="A9" s="21" t="s">
        <v>20</v>
      </c>
      <c r="B9" s="48" t="s">
        <v>17</v>
      </c>
      <c r="C9" s="53" t="s">
        <v>0</v>
      </c>
      <c r="D9" s="22" t="s">
        <v>1</v>
      </c>
      <c r="E9" s="23" t="s">
        <v>2</v>
      </c>
      <c r="F9" s="21" t="s">
        <v>3</v>
      </c>
      <c r="G9" s="21" t="s">
        <v>4</v>
      </c>
      <c r="H9" s="21" t="s">
        <v>5</v>
      </c>
      <c r="I9" s="21" t="s">
        <v>6</v>
      </c>
      <c r="J9" s="21" t="s">
        <v>7</v>
      </c>
      <c r="K9" s="21" t="s">
        <v>8</v>
      </c>
      <c r="L9" s="14"/>
      <c r="M9" s="17">
        <v>5</v>
      </c>
      <c r="N9" s="50" t="s">
        <v>68</v>
      </c>
      <c r="O9" s="65">
        <v>310</v>
      </c>
      <c r="P9" s="41">
        <f t="shared" si="0"/>
        <v>-11</v>
      </c>
    </row>
    <row r="10" spans="1:16" s="12" customFormat="1" ht="11.25">
      <c r="A10" s="58" t="s">
        <v>78</v>
      </c>
      <c r="B10" s="17">
        <v>11</v>
      </c>
      <c r="C10" s="54" t="s">
        <v>32</v>
      </c>
      <c r="D10" s="8">
        <v>32</v>
      </c>
      <c r="E10" s="9">
        <v>13.1</v>
      </c>
      <c r="F10" s="8">
        <v>3</v>
      </c>
      <c r="G10" s="8">
        <v>18</v>
      </c>
      <c r="H10" s="8">
        <v>25</v>
      </c>
      <c r="I10" s="8">
        <v>84</v>
      </c>
      <c r="J10" s="8">
        <v>9</v>
      </c>
      <c r="K10" s="37">
        <v>27</v>
      </c>
      <c r="L10" s="14"/>
      <c r="M10" s="17">
        <v>6</v>
      </c>
      <c r="N10" s="50" t="s">
        <v>66</v>
      </c>
      <c r="O10" s="65">
        <v>303</v>
      </c>
      <c r="P10" s="41">
        <f t="shared" si="0"/>
        <v>-7</v>
      </c>
    </row>
    <row r="11" spans="1:16" s="12" customFormat="1" ht="11.25">
      <c r="A11" s="60" t="s">
        <v>46</v>
      </c>
      <c r="B11" s="17">
        <v>11</v>
      </c>
      <c r="C11" s="54" t="s">
        <v>43</v>
      </c>
      <c r="D11" s="8">
        <v>32</v>
      </c>
      <c r="E11" s="8">
        <v>13.52</v>
      </c>
      <c r="F11" s="8">
        <v>7</v>
      </c>
      <c r="G11" s="8">
        <v>14</v>
      </c>
      <c r="H11" s="8">
        <v>32</v>
      </c>
      <c r="I11" s="8">
        <v>77</v>
      </c>
      <c r="J11" s="8">
        <v>3</v>
      </c>
      <c r="K11" s="37">
        <v>17</v>
      </c>
      <c r="L11" s="4"/>
      <c r="M11" s="17">
        <v>7</v>
      </c>
      <c r="N11" s="50" t="s">
        <v>71</v>
      </c>
      <c r="O11" s="65">
        <v>271</v>
      </c>
      <c r="P11" s="41">
        <f t="shared" si="0"/>
        <v>-32</v>
      </c>
    </row>
    <row r="12" spans="1:16" s="12" customFormat="1" ht="11.25">
      <c r="A12" s="58" t="s">
        <v>34</v>
      </c>
      <c r="B12" s="17">
        <v>9</v>
      </c>
      <c r="C12" s="54" t="s">
        <v>43</v>
      </c>
      <c r="D12" s="8">
        <v>32</v>
      </c>
      <c r="E12" s="9">
        <v>14.21</v>
      </c>
      <c r="F12" s="8">
        <v>13</v>
      </c>
      <c r="G12" s="8">
        <v>8</v>
      </c>
      <c r="H12" s="8">
        <v>46</v>
      </c>
      <c r="I12" s="8">
        <v>63</v>
      </c>
      <c r="J12" s="8">
        <v>7</v>
      </c>
      <c r="K12" s="37">
        <v>15</v>
      </c>
      <c r="L12" s="4"/>
      <c r="M12" s="17">
        <v>8</v>
      </c>
      <c r="N12" s="50" t="s">
        <v>73</v>
      </c>
      <c r="O12" s="65">
        <v>269</v>
      </c>
      <c r="P12" s="41">
        <f t="shared" si="0"/>
        <v>-2</v>
      </c>
    </row>
    <row r="13" spans="1:16" s="12" customFormat="1" ht="11.25">
      <c r="A13" s="58" t="s">
        <v>47</v>
      </c>
      <c r="B13" s="17">
        <v>9</v>
      </c>
      <c r="C13" s="54" t="s">
        <v>43</v>
      </c>
      <c r="D13" s="8">
        <v>32</v>
      </c>
      <c r="E13" s="9">
        <v>14.23</v>
      </c>
      <c r="F13" s="8">
        <v>14</v>
      </c>
      <c r="G13" s="8">
        <v>7</v>
      </c>
      <c r="H13" s="8">
        <v>47</v>
      </c>
      <c r="I13" s="8">
        <v>62</v>
      </c>
      <c r="J13" s="8">
        <v>3</v>
      </c>
      <c r="K13" s="37">
        <v>10</v>
      </c>
      <c r="L13" s="14"/>
      <c r="M13" s="17">
        <v>9</v>
      </c>
      <c r="N13" s="50" t="s">
        <v>70</v>
      </c>
      <c r="O13" s="65">
        <v>243</v>
      </c>
      <c r="P13" s="41">
        <f t="shared" si="0"/>
        <v>-26</v>
      </c>
    </row>
    <row r="14" spans="1:16" s="12" customFormat="1" ht="11.25">
      <c r="A14" s="60" t="s">
        <v>79</v>
      </c>
      <c r="B14" s="17">
        <v>11</v>
      </c>
      <c r="C14" s="54" t="s">
        <v>43</v>
      </c>
      <c r="D14" s="8">
        <v>32</v>
      </c>
      <c r="E14" s="9">
        <v>15.3</v>
      </c>
      <c r="F14" s="8">
        <v>22</v>
      </c>
      <c r="G14" s="8">
        <v>1</v>
      </c>
      <c r="H14" s="8">
        <v>69</v>
      </c>
      <c r="I14" s="8">
        <v>40</v>
      </c>
      <c r="J14" s="8">
        <v>3</v>
      </c>
      <c r="K14" s="37">
        <v>4</v>
      </c>
      <c r="L14" s="14"/>
      <c r="M14" s="17">
        <v>10</v>
      </c>
      <c r="N14" s="50" t="s">
        <v>69</v>
      </c>
      <c r="O14" s="65">
        <v>241</v>
      </c>
      <c r="P14" s="41">
        <f t="shared" si="0"/>
        <v>-2</v>
      </c>
    </row>
    <row r="15" spans="1:16" s="12" customFormat="1" ht="11.25">
      <c r="A15" s="21" t="s">
        <v>21</v>
      </c>
      <c r="B15" s="48" t="s">
        <v>17</v>
      </c>
      <c r="C15" s="53" t="s">
        <v>0</v>
      </c>
      <c r="D15" s="22" t="s">
        <v>1</v>
      </c>
      <c r="E15" s="23" t="s">
        <v>2</v>
      </c>
      <c r="F15" s="21" t="s">
        <v>3</v>
      </c>
      <c r="G15" s="21" t="s">
        <v>4</v>
      </c>
      <c r="H15" s="21" t="s">
        <v>5</v>
      </c>
      <c r="I15" s="21" t="s">
        <v>6</v>
      </c>
      <c r="J15" s="21" t="s">
        <v>7</v>
      </c>
      <c r="K15" s="21" t="s">
        <v>8</v>
      </c>
      <c r="L15" s="14"/>
      <c r="M15" s="17">
        <v>11</v>
      </c>
      <c r="N15" s="50" t="s">
        <v>72</v>
      </c>
      <c r="O15" s="65">
        <v>239</v>
      </c>
      <c r="P15" s="41">
        <f t="shared" si="0"/>
        <v>-2</v>
      </c>
    </row>
    <row r="16" spans="1:16" s="12" customFormat="1" ht="11.25">
      <c r="A16" s="58" t="s">
        <v>80</v>
      </c>
      <c r="B16" s="17">
        <v>13</v>
      </c>
      <c r="C16" s="8" t="s">
        <v>32</v>
      </c>
      <c r="D16" s="8">
        <v>29</v>
      </c>
      <c r="E16" s="9">
        <v>12.5</v>
      </c>
      <c r="F16" s="8">
        <v>4</v>
      </c>
      <c r="G16" s="8">
        <v>17</v>
      </c>
      <c r="H16" s="8">
        <v>10</v>
      </c>
      <c r="I16" s="8">
        <v>99</v>
      </c>
      <c r="J16" s="8">
        <v>7</v>
      </c>
      <c r="K16" s="37">
        <v>24</v>
      </c>
      <c r="L16" s="14"/>
      <c r="M16" s="17">
        <v>12</v>
      </c>
      <c r="N16" s="50" t="s">
        <v>74</v>
      </c>
      <c r="O16" s="65">
        <v>99</v>
      </c>
      <c r="P16" s="41">
        <f t="shared" si="0"/>
        <v>-140</v>
      </c>
    </row>
    <row r="17" spans="1:16" s="12" customFormat="1" ht="11.25">
      <c r="A17" s="58" t="s">
        <v>81</v>
      </c>
      <c r="B17" s="17">
        <v>13</v>
      </c>
      <c r="C17" s="8" t="s">
        <v>43</v>
      </c>
      <c r="D17" s="8">
        <v>29</v>
      </c>
      <c r="E17" s="9">
        <v>14.35</v>
      </c>
      <c r="F17" s="8">
        <v>16</v>
      </c>
      <c r="G17" s="8">
        <v>5</v>
      </c>
      <c r="H17" s="8">
        <v>51</v>
      </c>
      <c r="I17" s="8">
        <v>58</v>
      </c>
      <c r="J17" s="8">
        <v>7</v>
      </c>
      <c r="K17" s="37">
        <v>12</v>
      </c>
      <c r="L17" s="14"/>
      <c r="M17" s="17">
        <v>13</v>
      </c>
      <c r="N17" s="50"/>
      <c r="O17" s="65"/>
      <c r="P17" s="41"/>
    </row>
    <row r="18" spans="1:16" s="12" customFormat="1" ht="11.25">
      <c r="A18" s="58" t="s">
        <v>82</v>
      </c>
      <c r="B18" s="17">
        <v>14</v>
      </c>
      <c r="C18" s="8" t="s">
        <v>43</v>
      </c>
      <c r="D18" s="8">
        <v>29</v>
      </c>
      <c r="E18" s="9">
        <v>16.16</v>
      </c>
      <c r="F18" s="8">
        <v>22</v>
      </c>
      <c r="G18" s="8">
        <v>1</v>
      </c>
      <c r="H18" s="8">
        <v>83</v>
      </c>
      <c r="I18" s="8">
        <v>26</v>
      </c>
      <c r="J18" s="8">
        <v>5</v>
      </c>
      <c r="K18" s="37">
        <v>6</v>
      </c>
      <c r="L18" s="14"/>
      <c r="M18" s="17">
        <v>14</v>
      </c>
      <c r="N18" s="50"/>
      <c r="O18" s="65"/>
      <c r="P18" s="41"/>
    </row>
    <row r="19" spans="1:17" s="12" customFormat="1" ht="11.25">
      <c r="A19" s="21" t="s">
        <v>22</v>
      </c>
      <c r="B19" s="48" t="s">
        <v>17</v>
      </c>
      <c r="C19" s="53" t="s">
        <v>0</v>
      </c>
      <c r="D19" s="22" t="s">
        <v>1</v>
      </c>
      <c r="E19" s="23" t="s">
        <v>2</v>
      </c>
      <c r="F19" s="21" t="s">
        <v>3</v>
      </c>
      <c r="G19" s="21" t="s">
        <v>4</v>
      </c>
      <c r="H19" s="21" t="s">
        <v>5</v>
      </c>
      <c r="I19" s="21" t="s">
        <v>6</v>
      </c>
      <c r="J19" s="21" t="s">
        <v>7</v>
      </c>
      <c r="K19" s="21" t="s">
        <v>8</v>
      </c>
      <c r="L19" s="14"/>
      <c r="Q19" s="24"/>
    </row>
    <row r="20" spans="1:12" s="12" customFormat="1" ht="11.25">
      <c r="A20" s="58" t="s">
        <v>52</v>
      </c>
      <c r="B20" s="17">
        <v>15</v>
      </c>
      <c r="C20" s="54" t="s">
        <v>32</v>
      </c>
      <c r="D20" s="8">
        <v>12</v>
      </c>
      <c r="E20" s="9">
        <v>12.65</v>
      </c>
      <c r="F20" s="8">
        <v>3</v>
      </c>
      <c r="G20" s="8">
        <v>18</v>
      </c>
      <c r="H20" s="8">
        <v>13</v>
      </c>
      <c r="I20" s="8">
        <v>96</v>
      </c>
      <c r="J20" s="8">
        <v>9</v>
      </c>
      <c r="K20" s="37">
        <v>27</v>
      </c>
      <c r="L20" s="4"/>
    </row>
    <row r="21" spans="1:16" s="12" customFormat="1" ht="11.25">
      <c r="A21" s="7" t="s">
        <v>83</v>
      </c>
      <c r="B21" s="17">
        <v>16</v>
      </c>
      <c r="C21" s="7" t="s">
        <v>32</v>
      </c>
      <c r="D21" s="8">
        <v>12</v>
      </c>
      <c r="E21" s="8">
        <v>13.37</v>
      </c>
      <c r="F21" s="8">
        <v>6</v>
      </c>
      <c r="G21" s="8">
        <v>15</v>
      </c>
      <c r="H21" s="8">
        <v>29</v>
      </c>
      <c r="I21" s="8">
        <v>80</v>
      </c>
      <c r="J21" s="8">
        <v>8</v>
      </c>
      <c r="K21" s="66">
        <v>23</v>
      </c>
      <c r="L21" s="14"/>
      <c r="M21" s="24"/>
      <c r="N21" s="31" t="s">
        <v>23</v>
      </c>
      <c r="O21" s="28"/>
      <c r="P21" s="36"/>
    </row>
    <row r="22" spans="1:16" s="12" customFormat="1" ht="11.25">
      <c r="A22" s="58" t="s">
        <v>38</v>
      </c>
      <c r="B22" s="17">
        <v>15</v>
      </c>
      <c r="C22" s="54" t="s">
        <v>32</v>
      </c>
      <c r="D22" s="8">
        <v>12</v>
      </c>
      <c r="E22" s="9">
        <v>13.56</v>
      </c>
      <c r="F22" s="8">
        <v>7</v>
      </c>
      <c r="G22" s="8">
        <v>14</v>
      </c>
      <c r="H22" s="8">
        <v>34</v>
      </c>
      <c r="I22" s="8">
        <v>75</v>
      </c>
      <c r="J22" s="8">
        <v>5</v>
      </c>
      <c r="K22" s="37">
        <v>19</v>
      </c>
      <c r="L22" s="14"/>
      <c r="M22" s="24"/>
      <c r="N22" s="8" t="s">
        <v>11</v>
      </c>
      <c r="O22" s="37">
        <v>164</v>
      </c>
      <c r="P22" s="36"/>
    </row>
    <row r="23" spans="1:16" s="12" customFormat="1" ht="11.25">
      <c r="A23" s="60" t="s">
        <v>61</v>
      </c>
      <c r="B23" s="17">
        <v>15</v>
      </c>
      <c r="C23" s="54" t="s">
        <v>43</v>
      </c>
      <c r="D23" s="8">
        <v>12</v>
      </c>
      <c r="E23" s="9">
        <v>18.01</v>
      </c>
      <c r="F23" s="8">
        <v>11</v>
      </c>
      <c r="G23" s="8">
        <v>10</v>
      </c>
      <c r="H23" s="8">
        <v>100</v>
      </c>
      <c r="I23" s="8">
        <v>9</v>
      </c>
      <c r="J23" s="8">
        <v>7</v>
      </c>
      <c r="K23" s="37">
        <v>17</v>
      </c>
      <c r="L23" s="14"/>
      <c r="M23" s="24"/>
      <c r="N23" s="8" t="s">
        <v>12</v>
      </c>
      <c r="O23" s="37">
        <v>65</v>
      </c>
      <c r="P23" s="36"/>
    </row>
    <row r="24" spans="1:16" s="12" customFormat="1" ht="11.25">
      <c r="A24" s="21" t="s">
        <v>14</v>
      </c>
      <c r="B24" s="48"/>
      <c r="C24" s="53" t="s">
        <v>0</v>
      </c>
      <c r="D24" s="22" t="s">
        <v>1</v>
      </c>
      <c r="E24" s="23" t="s">
        <v>2</v>
      </c>
      <c r="F24" s="21" t="s">
        <v>3</v>
      </c>
      <c r="G24" s="21" t="s">
        <v>4</v>
      </c>
      <c r="H24" s="21" t="s">
        <v>5</v>
      </c>
      <c r="I24" s="21" t="s">
        <v>6</v>
      </c>
      <c r="J24" s="21" t="s">
        <v>7</v>
      </c>
      <c r="K24" s="21" t="s">
        <v>8</v>
      </c>
      <c r="L24" s="14"/>
      <c r="M24" s="24"/>
      <c r="N24" s="34" t="s">
        <v>13</v>
      </c>
      <c r="O24" s="11">
        <v>229</v>
      </c>
      <c r="P24" s="36"/>
    </row>
    <row r="25" spans="1:16" s="12" customFormat="1" ht="11.25">
      <c r="A25" s="58" t="s">
        <v>84</v>
      </c>
      <c r="B25" s="17"/>
      <c r="C25" s="54" t="s">
        <v>32</v>
      </c>
      <c r="D25" s="61">
        <v>7</v>
      </c>
      <c r="E25" s="18">
        <v>16.64</v>
      </c>
      <c r="F25" s="16">
        <v>7</v>
      </c>
      <c r="G25" s="16">
        <v>14</v>
      </c>
      <c r="H25" s="16">
        <v>86</v>
      </c>
      <c r="I25" s="16">
        <v>23</v>
      </c>
      <c r="J25" s="16">
        <v>5</v>
      </c>
      <c r="K25" s="37">
        <v>19</v>
      </c>
      <c r="L25" s="14"/>
      <c r="M25" s="24"/>
      <c r="N25" s="43" t="s">
        <v>24</v>
      </c>
      <c r="O25" s="39"/>
      <c r="P25" s="36"/>
    </row>
    <row r="26" spans="1:15" s="12" customFormat="1" ht="11.25">
      <c r="A26" s="60" t="s">
        <v>39</v>
      </c>
      <c r="B26" s="17" t="s">
        <v>18</v>
      </c>
      <c r="C26" s="54" t="s">
        <v>32</v>
      </c>
      <c r="D26" s="61">
        <v>7</v>
      </c>
      <c r="E26" s="18">
        <v>12.94</v>
      </c>
      <c r="F26" s="16">
        <v>3</v>
      </c>
      <c r="G26" s="16">
        <v>18</v>
      </c>
      <c r="H26" s="16">
        <v>20</v>
      </c>
      <c r="I26" s="16">
        <v>89</v>
      </c>
      <c r="J26" s="16">
        <v>4</v>
      </c>
      <c r="K26" s="37">
        <v>22</v>
      </c>
      <c r="L26" s="14"/>
      <c r="M26" s="6"/>
      <c r="N26" s="5" t="s">
        <v>11</v>
      </c>
      <c r="O26" s="38">
        <v>64</v>
      </c>
    </row>
    <row r="27" spans="1:15" s="12" customFormat="1" ht="11.25">
      <c r="A27" s="21" t="s">
        <v>15</v>
      </c>
      <c r="B27" s="48"/>
      <c r="C27" s="53" t="s">
        <v>0</v>
      </c>
      <c r="D27" s="22" t="s">
        <v>1</v>
      </c>
      <c r="E27" s="23" t="s">
        <v>2</v>
      </c>
      <c r="F27" s="21" t="s">
        <v>3</v>
      </c>
      <c r="G27" s="21" t="s">
        <v>4</v>
      </c>
      <c r="H27" s="21" t="s">
        <v>5</v>
      </c>
      <c r="I27" s="21" t="s">
        <v>6</v>
      </c>
      <c r="J27" s="21" t="s">
        <v>7</v>
      </c>
      <c r="K27" s="21" t="s">
        <v>8</v>
      </c>
      <c r="L27" s="14"/>
      <c r="M27" s="6"/>
      <c r="N27" s="8" t="s">
        <v>12</v>
      </c>
      <c r="O27" s="11">
        <v>58</v>
      </c>
    </row>
    <row r="28" spans="1:15" s="12" customFormat="1" ht="11.25">
      <c r="A28" s="58" t="s">
        <v>40</v>
      </c>
      <c r="B28" s="17" t="s">
        <v>18</v>
      </c>
      <c r="C28" s="54" t="s">
        <v>32</v>
      </c>
      <c r="D28" s="61">
        <v>8</v>
      </c>
      <c r="E28" s="18">
        <v>14.96</v>
      </c>
      <c r="F28" s="16">
        <v>6</v>
      </c>
      <c r="G28" s="16">
        <v>15</v>
      </c>
      <c r="H28" s="16">
        <v>61</v>
      </c>
      <c r="I28" s="16">
        <v>48</v>
      </c>
      <c r="J28" s="16">
        <v>7</v>
      </c>
      <c r="K28" s="37">
        <v>22</v>
      </c>
      <c r="L28" s="14"/>
      <c r="M28" s="6"/>
      <c r="N28" s="44" t="s">
        <v>13</v>
      </c>
      <c r="O28" s="11">
        <v>122</v>
      </c>
    </row>
    <row r="29" spans="12:13" s="12" customFormat="1" ht="11.25">
      <c r="L29" s="4"/>
      <c r="M29" s="6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6" s="12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0"/>
      <c r="O31" s="6"/>
      <c r="P31"/>
    </row>
    <row r="32" spans="1:16" s="12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 t="s">
        <v>18</v>
      </c>
      <c r="K32" s="14"/>
      <c r="L32" s="14"/>
      <c r="M32" s="6"/>
      <c r="N32" s="10"/>
      <c r="O32" s="6"/>
      <c r="P32"/>
    </row>
    <row r="33" spans="1:16" s="15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9"/>
      <c r="P33" s="12"/>
    </row>
    <row r="34" spans="1:16" s="12" customFormat="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0"/>
      <c r="O34" s="6"/>
      <c r="P34"/>
    </row>
    <row r="35" spans="3:16" s="19" customFormat="1" ht="12.75">
      <c r="C35" s="55"/>
      <c r="L35" s="14"/>
      <c r="N35" s="10"/>
      <c r="O35" s="6"/>
      <c r="P35"/>
    </row>
    <row r="36" spans="3:16" s="29" customFormat="1" ht="12.75">
      <c r="C36" s="56"/>
      <c r="L36" s="30"/>
      <c r="N36" s="46"/>
      <c r="O36"/>
      <c r="P36"/>
    </row>
    <row r="41" spans="2:12" ht="12.75">
      <c r="B41"/>
      <c r="L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7.7109375" style="49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0" customWidth="1"/>
    <col min="13" max="13" width="2.7109375" style="0" customWidth="1"/>
    <col min="14" max="14" width="14.00390625" style="46" customWidth="1"/>
    <col min="15" max="15" width="5.7109375" style="0" customWidth="1"/>
    <col min="16" max="16" width="8.57421875" style="0" customWidth="1"/>
  </cols>
  <sheetData>
    <row r="1" spans="1:15" s="13" customFormat="1" ht="15">
      <c r="A1" s="1" t="s">
        <v>27</v>
      </c>
      <c r="B1" s="47"/>
      <c r="C1" s="47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2" customFormat="1" ht="11.25">
      <c r="A2" s="4"/>
      <c r="B2" s="25"/>
      <c r="C2" s="25"/>
      <c r="D2" s="26"/>
      <c r="E2" s="27"/>
      <c r="F2" s="4"/>
      <c r="G2" s="25"/>
      <c r="H2" s="4"/>
      <c r="I2" s="4"/>
      <c r="J2" s="4"/>
      <c r="K2" s="25"/>
      <c r="L2" s="25"/>
      <c r="M2" s="4"/>
      <c r="N2" s="26"/>
      <c r="O2" s="4"/>
    </row>
    <row r="3" spans="1:16" s="12" customFormat="1" ht="11.25">
      <c r="A3" s="21" t="s">
        <v>19</v>
      </c>
      <c r="B3" s="48" t="s">
        <v>17</v>
      </c>
      <c r="C3" s="48" t="s">
        <v>0</v>
      </c>
      <c r="D3" s="22" t="s">
        <v>1</v>
      </c>
      <c r="E3" s="23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4"/>
      <c r="M3" s="11"/>
      <c r="N3" s="31" t="s">
        <v>9</v>
      </c>
      <c r="O3" s="32"/>
      <c r="P3" s="33"/>
    </row>
    <row r="4" spans="1:16" s="12" customFormat="1" ht="11.25">
      <c r="A4" s="58" t="s">
        <v>31</v>
      </c>
      <c r="B4" s="17">
        <v>8</v>
      </c>
      <c r="C4" s="17" t="s">
        <v>32</v>
      </c>
      <c r="D4" s="8">
        <v>19</v>
      </c>
      <c r="E4" s="9">
        <v>13.01</v>
      </c>
      <c r="F4" s="8">
        <v>2</v>
      </c>
      <c r="G4" s="8">
        <v>19</v>
      </c>
      <c r="H4" s="8">
        <v>42</v>
      </c>
      <c r="I4" s="8">
        <v>91</v>
      </c>
      <c r="J4" s="8">
        <v>1</v>
      </c>
      <c r="K4" s="37">
        <v>20</v>
      </c>
      <c r="L4" s="14"/>
      <c r="M4" s="7"/>
      <c r="N4" s="42" t="s">
        <v>0</v>
      </c>
      <c r="O4" s="40" t="s">
        <v>10</v>
      </c>
      <c r="P4" s="35" t="s">
        <v>16</v>
      </c>
    </row>
    <row r="5" spans="1:16" ht="12.75">
      <c r="A5" s="58" t="s">
        <v>58</v>
      </c>
      <c r="B5" s="17">
        <v>6</v>
      </c>
      <c r="C5" s="17" t="s">
        <v>32</v>
      </c>
      <c r="D5" s="8">
        <v>19</v>
      </c>
      <c r="E5" s="9">
        <v>14.33</v>
      </c>
      <c r="F5" s="8">
        <v>4</v>
      </c>
      <c r="G5" s="8">
        <v>17</v>
      </c>
      <c r="H5" s="8">
        <v>74</v>
      </c>
      <c r="I5" s="8">
        <v>59</v>
      </c>
      <c r="J5" s="8">
        <v>3</v>
      </c>
      <c r="K5" s="37">
        <v>20</v>
      </c>
      <c r="M5" s="17">
        <v>1</v>
      </c>
      <c r="N5" s="62" t="s">
        <v>63</v>
      </c>
      <c r="O5" s="63">
        <v>712</v>
      </c>
      <c r="P5" s="41"/>
    </row>
    <row r="6" spans="1:16" s="12" customFormat="1" ht="11.25">
      <c r="A6" s="58" t="s">
        <v>33</v>
      </c>
      <c r="B6" s="17">
        <v>8</v>
      </c>
      <c r="C6" s="17" t="s">
        <v>43</v>
      </c>
      <c r="D6" s="8">
        <v>19</v>
      </c>
      <c r="E6" s="9">
        <v>14.92</v>
      </c>
      <c r="F6" s="8">
        <v>6</v>
      </c>
      <c r="G6" s="50">
        <v>15</v>
      </c>
      <c r="H6" s="8">
        <v>87</v>
      </c>
      <c r="I6" s="8">
        <v>46</v>
      </c>
      <c r="J6" s="8">
        <v>5</v>
      </c>
      <c r="K6" s="37">
        <v>20</v>
      </c>
      <c r="L6" s="14"/>
      <c r="M6" s="17">
        <v>2</v>
      </c>
      <c r="N6" s="50" t="s">
        <v>64</v>
      </c>
      <c r="O6" s="64">
        <v>635</v>
      </c>
      <c r="P6" s="41">
        <f aca="true" t="shared" si="0" ref="P6:P16">O6-O5</f>
        <v>-77</v>
      </c>
    </row>
    <row r="7" spans="1:16" s="12" customFormat="1" ht="11.25">
      <c r="A7" s="58" t="s">
        <v>56</v>
      </c>
      <c r="B7" s="17">
        <v>7</v>
      </c>
      <c r="C7" s="17" t="s">
        <v>43</v>
      </c>
      <c r="D7" s="8">
        <v>19</v>
      </c>
      <c r="E7" s="9">
        <v>15.02</v>
      </c>
      <c r="F7" s="8">
        <v>7</v>
      </c>
      <c r="G7" s="50">
        <v>14</v>
      </c>
      <c r="H7" s="8">
        <v>88</v>
      </c>
      <c r="I7" s="8">
        <v>45</v>
      </c>
      <c r="J7" s="8">
        <v>7</v>
      </c>
      <c r="K7" s="37">
        <v>21</v>
      </c>
      <c r="L7" s="14"/>
      <c r="M7" s="17">
        <v>3</v>
      </c>
      <c r="N7" s="50" t="s">
        <v>65</v>
      </c>
      <c r="O7" s="65">
        <v>624</v>
      </c>
      <c r="P7" s="41">
        <f t="shared" si="0"/>
        <v>-11</v>
      </c>
    </row>
    <row r="8" spans="1:16" s="12" customFormat="1" ht="11.25">
      <c r="A8" s="58" t="s">
        <v>42</v>
      </c>
      <c r="B8" s="17">
        <v>6</v>
      </c>
      <c r="C8" s="17" t="s">
        <v>114</v>
      </c>
      <c r="D8" s="8">
        <v>19</v>
      </c>
      <c r="E8" s="9">
        <v>17.97</v>
      </c>
      <c r="F8" s="8">
        <v>16</v>
      </c>
      <c r="G8" s="8">
        <v>5</v>
      </c>
      <c r="H8" s="8">
        <v>118</v>
      </c>
      <c r="I8" s="8">
        <v>15</v>
      </c>
      <c r="J8" s="8">
        <v>5</v>
      </c>
      <c r="K8" s="37">
        <v>10</v>
      </c>
      <c r="L8" s="14"/>
      <c r="M8" s="17">
        <v>4</v>
      </c>
      <c r="N8" s="50" t="s">
        <v>67</v>
      </c>
      <c r="O8" s="65">
        <v>484</v>
      </c>
      <c r="P8" s="41">
        <f t="shared" si="0"/>
        <v>-140</v>
      </c>
    </row>
    <row r="9" spans="1:16" s="12" customFormat="1" ht="11.25">
      <c r="A9" s="60" t="s">
        <v>113</v>
      </c>
      <c r="B9" s="17">
        <v>4</v>
      </c>
      <c r="C9" s="17" t="s">
        <v>114</v>
      </c>
      <c r="D9" s="8">
        <v>19</v>
      </c>
      <c r="E9" s="9">
        <v>34.24</v>
      </c>
      <c r="F9" s="8">
        <v>19</v>
      </c>
      <c r="G9" s="8">
        <v>2</v>
      </c>
      <c r="H9" s="8">
        <v>126</v>
      </c>
      <c r="I9" s="8">
        <v>6</v>
      </c>
      <c r="J9" s="8">
        <v>4</v>
      </c>
      <c r="K9" s="37">
        <v>6</v>
      </c>
      <c r="L9" s="14"/>
      <c r="M9" s="17">
        <v>5</v>
      </c>
      <c r="N9" s="50" t="s">
        <v>68</v>
      </c>
      <c r="O9" s="65">
        <v>467</v>
      </c>
      <c r="P9" s="41">
        <f t="shared" si="0"/>
        <v>-17</v>
      </c>
    </row>
    <row r="10" spans="1:16" s="12" customFormat="1" ht="11.25">
      <c r="A10" s="21" t="s">
        <v>20</v>
      </c>
      <c r="B10" s="48" t="s">
        <v>17</v>
      </c>
      <c r="C10" s="48" t="s">
        <v>0</v>
      </c>
      <c r="D10" s="22" t="s">
        <v>1</v>
      </c>
      <c r="E10" s="23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14"/>
      <c r="M10" s="17">
        <v>6</v>
      </c>
      <c r="N10" s="50" t="s">
        <v>66</v>
      </c>
      <c r="O10" s="65">
        <v>455</v>
      </c>
      <c r="P10" s="41">
        <f t="shared" si="0"/>
        <v>-12</v>
      </c>
    </row>
    <row r="11" spans="1:16" s="12" customFormat="1" ht="11.25">
      <c r="A11" s="58" t="s">
        <v>109</v>
      </c>
      <c r="B11" s="17">
        <v>9</v>
      </c>
      <c r="C11" s="17" t="s">
        <v>32</v>
      </c>
      <c r="D11" s="8">
        <v>32</v>
      </c>
      <c r="E11" s="9">
        <v>11.92</v>
      </c>
      <c r="F11" s="8">
        <v>1</v>
      </c>
      <c r="G11" s="8">
        <v>20</v>
      </c>
      <c r="H11" s="8">
        <v>11</v>
      </c>
      <c r="I11" s="8">
        <v>122</v>
      </c>
      <c r="J11" s="8">
        <v>7</v>
      </c>
      <c r="K11" s="37">
        <v>27</v>
      </c>
      <c r="L11" s="4"/>
      <c r="M11" s="17">
        <v>7</v>
      </c>
      <c r="N11" s="50" t="s">
        <v>73</v>
      </c>
      <c r="O11" s="65">
        <v>428</v>
      </c>
      <c r="P11" s="41">
        <f t="shared" si="0"/>
        <v>-27</v>
      </c>
    </row>
    <row r="12" spans="1:16" s="12" customFormat="1" ht="11.25">
      <c r="A12" s="58" t="s">
        <v>34</v>
      </c>
      <c r="B12" s="17">
        <v>9</v>
      </c>
      <c r="C12" s="17" t="s">
        <v>43</v>
      </c>
      <c r="D12" s="8">
        <v>32</v>
      </c>
      <c r="E12" s="9">
        <v>13.27</v>
      </c>
      <c r="F12" s="8">
        <v>13</v>
      </c>
      <c r="G12" s="8">
        <v>8</v>
      </c>
      <c r="H12" s="8">
        <v>52</v>
      </c>
      <c r="I12" s="8">
        <v>81</v>
      </c>
      <c r="J12" s="8">
        <v>5</v>
      </c>
      <c r="K12" s="37">
        <v>13</v>
      </c>
      <c r="L12" s="14"/>
      <c r="M12" s="17">
        <v>8</v>
      </c>
      <c r="N12" s="50" t="s">
        <v>71</v>
      </c>
      <c r="O12" s="65">
        <v>426</v>
      </c>
      <c r="P12" s="41">
        <f t="shared" si="0"/>
        <v>-2</v>
      </c>
    </row>
    <row r="13" spans="1:16" s="12" customFormat="1" ht="11.25">
      <c r="A13" s="60" t="s">
        <v>46</v>
      </c>
      <c r="B13" s="17">
        <v>11</v>
      </c>
      <c r="C13" s="17" t="s">
        <v>43</v>
      </c>
      <c r="D13" s="8">
        <v>32</v>
      </c>
      <c r="E13" s="8">
        <v>13.46</v>
      </c>
      <c r="F13" s="8">
        <v>14</v>
      </c>
      <c r="G13" s="8">
        <v>7</v>
      </c>
      <c r="H13" s="8">
        <v>55</v>
      </c>
      <c r="I13" s="8">
        <v>78</v>
      </c>
      <c r="J13" s="8">
        <v>7</v>
      </c>
      <c r="K13" s="37">
        <v>14</v>
      </c>
      <c r="L13" s="14"/>
      <c r="M13" s="17">
        <v>9</v>
      </c>
      <c r="N13" s="50" t="s">
        <v>72</v>
      </c>
      <c r="O13" s="65">
        <v>374</v>
      </c>
      <c r="P13" s="41">
        <f t="shared" si="0"/>
        <v>-52</v>
      </c>
    </row>
    <row r="14" spans="1:16" s="12" customFormat="1" ht="11.25">
      <c r="A14" s="58" t="s">
        <v>47</v>
      </c>
      <c r="B14" s="17">
        <v>9</v>
      </c>
      <c r="C14" s="17" t="s">
        <v>43</v>
      </c>
      <c r="D14" s="8">
        <v>32</v>
      </c>
      <c r="E14" s="9">
        <v>14.04</v>
      </c>
      <c r="F14" s="8">
        <v>17</v>
      </c>
      <c r="G14" s="8">
        <v>4</v>
      </c>
      <c r="H14" s="8">
        <v>68</v>
      </c>
      <c r="I14" s="8">
        <v>65</v>
      </c>
      <c r="J14" s="8">
        <v>3</v>
      </c>
      <c r="K14" s="37">
        <v>7</v>
      </c>
      <c r="L14" s="14"/>
      <c r="M14" s="17">
        <v>10</v>
      </c>
      <c r="N14" s="50" t="s">
        <v>69</v>
      </c>
      <c r="O14" s="65">
        <v>371</v>
      </c>
      <c r="P14" s="41">
        <f t="shared" si="0"/>
        <v>-3</v>
      </c>
    </row>
    <row r="15" spans="1:16" s="12" customFormat="1" ht="11.25">
      <c r="A15" s="60" t="s">
        <v>45</v>
      </c>
      <c r="B15" s="17">
        <v>11</v>
      </c>
      <c r="C15" s="17" t="s">
        <v>43</v>
      </c>
      <c r="D15" s="8">
        <v>32</v>
      </c>
      <c r="E15" s="9">
        <v>14.75</v>
      </c>
      <c r="F15" s="8">
        <v>20</v>
      </c>
      <c r="G15" s="8">
        <v>1</v>
      </c>
      <c r="H15" s="8">
        <v>83</v>
      </c>
      <c r="I15" s="8">
        <v>50</v>
      </c>
      <c r="J15" s="8">
        <v>7</v>
      </c>
      <c r="K15" s="37">
        <v>8</v>
      </c>
      <c r="L15" s="14"/>
      <c r="M15" s="17">
        <v>11</v>
      </c>
      <c r="N15" s="50" t="s">
        <v>70</v>
      </c>
      <c r="O15" s="65">
        <v>365</v>
      </c>
      <c r="P15" s="41">
        <f t="shared" si="0"/>
        <v>-6</v>
      </c>
    </row>
    <row r="16" spans="1:16" s="12" customFormat="1" ht="11.25">
      <c r="A16" s="21" t="s">
        <v>21</v>
      </c>
      <c r="B16" s="48" t="s">
        <v>17</v>
      </c>
      <c r="C16" s="48" t="s">
        <v>0</v>
      </c>
      <c r="D16" s="22" t="s">
        <v>1</v>
      </c>
      <c r="E16" s="23" t="s">
        <v>2</v>
      </c>
      <c r="F16" s="21" t="s">
        <v>3</v>
      </c>
      <c r="G16" s="21" t="s">
        <v>4</v>
      </c>
      <c r="H16" s="21" t="s">
        <v>5</v>
      </c>
      <c r="I16" s="21" t="s">
        <v>6</v>
      </c>
      <c r="J16" s="21" t="s">
        <v>7</v>
      </c>
      <c r="K16" s="21" t="s">
        <v>8</v>
      </c>
      <c r="L16" s="14"/>
      <c r="M16" s="17">
        <v>12</v>
      </c>
      <c r="N16" s="50" t="s">
        <v>74</v>
      </c>
      <c r="O16" s="65">
        <v>96</v>
      </c>
      <c r="P16" s="41">
        <f t="shared" si="0"/>
        <v>-269</v>
      </c>
    </row>
    <row r="17" spans="1:16" s="12" customFormat="1" ht="11.25">
      <c r="A17" s="58" t="s">
        <v>80</v>
      </c>
      <c r="B17" s="17">
        <v>14</v>
      </c>
      <c r="C17" s="17" t="s">
        <v>32</v>
      </c>
      <c r="D17" s="8">
        <v>34</v>
      </c>
      <c r="E17" s="9">
        <v>12.13</v>
      </c>
      <c r="F17" s="8">
        <v>6</v>
      </c>
      <c r="G17" s="8">
        <v>15</v>
      </c>
      <c r="H17" s="8">
        <v>18</v>
      </c>
      <c r="I17" s="8">
        <v>115</v>
      </c>
      <c r="J17" s="8">
        <v>8</v>
      </c>
      <c r="K17" s="37">
        <v>23</v>
      </c>
      <c r="L17" s="14"/>
      <c r="M17" s="17">
        <v>13</v>
      </c>
      <c r="N17" s="50" t="s">
        <v>116</v>
      </c>
      <c r="O17" s="65">
        <v>85</v>
      </c>
      <c r="P17" s="41">
        <f>O17-$O$5</f>
        <v>-627</v>
      </c>
    </row>
    <row r="18" spans="1:16" s="12" customFormat="1" ht="11.25">
      <c r="A18" s="58" t="s">
        <v>36</v>
      </c>
      <c r="B18" s="17">
        <v>15</v>
      </c>
      <c r="C18" s="17" t="s">
        <v>32</v>
      </c>
      <c r="D18" s="8">
        <v>34</v>
      </c>
      <c r="E18" s="9">
        <v>12.14</v>
      </c>
      <c r="F18" s="8">
        <v>7</v>
      </c>
      <c r="G18" s="8">
        <v>14</v>
      </c>
      <c r="H18" s="8">
        <v>19</v>
      </c>
      <c r="I18" s="8">
        <v>114</v>
      </c>
      <c r="J18" s="8">
        <v>3</v>
      </c>
      <c r="K18" s="37">
        <v>17</v>
      </c>
      <c r="L18" s="14"/>
      <c r="M18" s="17">
        <v>14</v>
      </c>
      <c r="N18" s="50"/>
      <c r="O18" s="65"/>
      <c r="P18" s="41"/>
    </row>
    <row r="19" spans="1:17" s="12" customFormat="1" ht="11.25">
      <c r="A19" s="58" t="s">
        <v>48</v>
      </c>
      <c r="B19" s="17">
        <v>13</v>
      </c>
      <c r="C19" s="17" t="s">
        <v>32</v>
      </c>
      <c r="D19" s="8">
        <v>34</v>
      </c>
      <c r="E19" s="9">
        <v>12.56</v>
      </c>
      <c r="F19" s="8">
        <v>11</v>
      </c>
      <c r="G19" s="8">
        <v>10</v>
      </c>
      <c r="H19" s="8">
        <v>30</v>
      </c>
      <c r="I19" s="8">
        <v>103</v>
      </c>
      <c r="J19" s="8">
        <v>6</v>
      </c>
      <c r="K19" s="37">
        <v>16</v>
      </c>
      <c r="L19" s="14"/>
      <c r="M19" s="17">
        <v>15</v>
      </c>
      <c r="N19" s="50"/>
      <c r="O19" s="65"/>
      <c r="P19" s="41"/>
      <c r="Q19" s="24"/>
    </row>
    <row r="20" spans="1:12" s="12" customFormat="1" ht="11.25">
      <c r="A20" s="59" t="s">
        <v>112</v>
      </c>
      <c r="B20" s="17">
        <v>14</v>
      </c>
      <c r="C20" s="17" t="s">
        <v>43</v>
      </c>
      <c r="D20" s="8">
        <v>34</v>
      </c>
      <c r="E20" s="9">
        <v>14.09</v>
      </c>
      <c r="F20" s="8">
        <v>24</v>
      </c>
      <c r="G20" s="8">
        <v>1</v>
      </c>
      <c r="H20" s="8">
        <v>70</v>
      </c>
      <c r="I20" s="8">
        <v>63</v>
      </c>
      <c r="J20" s="8">
        <v>5</v>
      </c>
      <c r="K20" s="37">
        <v>6</v>
      </c>
      <c r="L20" s="4"/>
    </row>
    <row r="21" spans="1:16" s="12" customFormat="1" ht="11.25">
      <c r="A21" s="58" t="s">
        <v>115</v>
      </c>
      <c r="B21" s="17">
        <v>14</v>
      </c>
      <c r="C21" s="17" t="s">
        <v>114</v>
      </c>
      <c r="D21" s="8">
        <v>34</v>
      </c>
      <c r="E21" s="9">
        <v>15.63</v>
      </c>
      <c r="F21" s="8">
        <v>28</v>
      </c>
      <c r="G21" s="8">
        <v>1</v>
      </c>
      <c r="H21" s="8">
        <v>96</v>
      </c>
      <c r="I21" s="8">
        <v>37</v>
      </c>
      <c r="J21" s="8">
        <v>3</v>
      </c>
      <c r="K21" s="37">
        <v>4</v>
      </c>
      <c r="L21" s="14"/>
      <c r="M21" s="24"/>
      <c r="N21" s="31" t="s">
        <v>23</v>
      </c>
      <c r="O21" s="28"/>
      <c r="P21" s="36"/>
    </row>
    <row r="22" spans="1:16" s="12" customFormat="1" ht="11.25">
      <c r="A22" s="58" t="s">
        <v>59</v>
      </c>
      <c r="B22" s="17">
        <v>14</v>
      </c>
      <c r="C22" s="17" t="s">
        <v>114</v>
      </c>
      <c r="D22" s="8">
        <v>34</v>
      </c>
      <c r="E22" s="9">
        <v>15.81</v>
      </c>
      <c r="F22" s="8">
        <v>30</v>
      </c>
      <c r="G22" s="8">
        <v>1</v>
      </c>
      <c r="H22" s="8">
        <v>99</v>
      </c>
      <c r="I22" s="8">
        <v>34</v>
      </c>
      <c r="J22" s="8">
        <v>9</v>
      </c>
      <c r="K22" s="37">
        <v>10</v>
      </c>
      <c r="L22" s="14"/>
      <c r="M22" s="24"/>
      <c r="N22" s="8" t="s">
        <v>11</v>
      </c>
      <c r="O22" s="37">
        <v>149</v>
      </c>
      <c r="P22" s="36"/>
    </row>
    <row r="23" spans="1:16" s="12" customFormat="1" ht="11.25">
      <c r="A23" s="21" t="s">
        <v>22</v>
      </c>
      <c r="B23" s="48" t="s">
        <v>17</v>
      </c>
      <c r="C23" s="48" t="s">
        <v>0</v>
      </c>
      <c r="D23" s="22" t="s">
        <v>1</v>
      </c>
      <c r="E23" s="23" t="s">
        <v>2</v>
      </c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1" t="s">
        <v>8</v>
      </c>
      <c r="L23" s="14"/>
      <c r="M23" s="24"/>
      <c r="N23" s="8" t="s">
        <v>12</v>
      </c>
      <c r="O23" s="37">
        <v>48</v>
      </c>
      <c r="P23" s="36"/>
    </row>
    <row r="24" spans="1:16" s="12" customFormat="1" ht="11.25">
      <c r="A24" s="7" t="s">
        <v>52</v>
      </c>
      <c r="B24" s="17">
        <v>16</v>
      </c>
      <c r="C24" s="17" t="s">
        <v>32</v>
      </c>
      <c r="D24" s="8">
        <v>19</v>
      </c>
      <c r="E24" s="9">
        <v>11.95</v>
      </c>
      <c r="F24" s="8">
        <v>4</v>
      </c>
      <c r="G24" s="8">
        <v>17</v>
      </c>
      <c r="H24" s="8">
        <v>12</v>
      </c>
      <c r="I24" s="8">
        <v>121</v>
      </c>
      <c r="J24" s="8">
        <v>3</v>
      </c>
      <c r="K24" s="37">
        <v>20</v>
      </c>
      <c r="L24" s="14"/>
      <c r="M24" s="24"/>
      <c r="N24" s="34" t="s">
        <v>13</v>
      </c>
      <c r="O24" s="11">
        <v>197</v>
      </c>
      <c r="P24" s="36"/>
    </row>
    <row r="25" spans="1:16" s="12" customFormat="1" ht="11.25">
      <c r="A25" s="59" t="s">
        <v>38</v>
      </c>
      <c r="B25" s="17">
        <v>15</v>
      </c>
      <c r="C25" s="17" t="s">
        <v>43</v>
      </c>
      <c r="D25" s="8">
        <v>19</v>
      </c>
      <c r="E25" s="9">
        <v>13.19</v>
      </c>
      <c r="F25" s="8">
        <v>8</v>
      </c>
      <c r="G25" s="8">
        <v>13</v>
      </c>
      <c r="H25" s="8">
        <v>48</v>
      </c>
      <c r="I25" s="8">
        <v>85</v>
      </c>
      <c r="J25" s="8">
        <v>5</v>
      </c>
      <c r="K25" s="37">
        <v>18</v>
      </c>
      <c r="L25" s="14"/>
      <c r="M25" s="24"/>
      <c r="N25" s="43" t="s">
        <v>24</v>
      </c>
      <c r="O25" s="39"/>
      <c r="P25" s="36"/>
    </row>
    <row r="26" spans="1:15" s="12" customFormat="1" ht="11.25">
      <c r="A26" s="7" t="s">
        <v>53</v>
      </c>
      <c r="B26" s="17">
        <v>16</v>
      </c>
      <c r="C26" s="17" t="s">
        <v>114</v>
      </c>
      <c r="D26" s="8">
        <v>19</v>
      </c>
      <c r="E26" s="9">
        <v>13.86</v>
      </c>
      <c r="F26" s="8">
        <v>14</v>
      </c>
      <c r="G26" s="8">
        <v>7</v>
      </c>
      <c r="H26" s="8">
        <v>66</v>
      </c>
      <c r="I26" s="8">
        <v>67</v>
      </c>
      <c r="J26" s="8">
        <v>7</v>
      </c>
      <c r="K26" s="37">
        <v>14</v>
      </c>
      <c r="L26" s="14"/>
      <c r="M26" s="6"/>
      <c r="N26" s="5" t="s">
        <v>11</v>
      </c>
      <c r="O26" s="38">
        <v>78</v>
      </c>
    </row>
    <row r="27" spans="1:15" s="12" customFormat="1" ht="11.25">
      <c r="A27" s="7" t="s">
        <v>60</v>
      </c>
      <c r="B27" s="17">
        <v>17</v>
      </c>
      <c r="C27" s="17" t="s">
        <v>114</v>
      </c>
      <c r="D27" s="8">
        <v>19</v>
      </c>
      <c r="E27" s="9">
        <v>14.58</v>
      </c>
      <c r="F27" s="8">
        <v>16</v>
      </c>
      <c r="G27" s="8">
        <v>5</v>
      </c>
      <c r="H27" s="8">
        <v>81</v>
      </c>
      <c r="I27" s="8">
        <v>52</v>
      </c>
      <c r="J27" s="8">
        <v>9</v>
      </c>
      <c r="K27" s="37">
        <v>14</v>
      </c>
      <c r="L27" s="14"/>
      <c r="M27" s="6"/>
      <c r="N27" s="8" t="s">
        <v>12</v>
      </c>
      <c r="O27" s="11">
        <v>57</v>
      </c>
    </row>
    <row r="28" spans="1:15" s="12" customFormat="1" ht="11.25">
      <c r="A28" s="7" t="s">
        <v>61</v>
      </c>
      <c r="B28" s="17">
        <v>15</v>
      </c>
      <c r="C28" s="17" t="s">
        <v>43</v>
      </c>
      <c r="D28" s="8">
        <v>19</v>
      </c>
      <c r="E28" s="9">
        <v>17.48</v>
      </c>
      <c r="F28" s="8">
        <v>18</v>
      </c>
      <c r="G28" s="8">
        <v>3</v>
      </c>
      <c r="H28" s="8">
        <v>114</v>
      </c>
      <c r="I28" s="8">
        <v>19</v>
      </c>
      <c r="J28" s="8">
        <v>5</v>
      </c>
      <c r="K28" s="37">
        <v>8</v>
      </c>
      <c r="L28" s="14"/>
      <c r="M28" s="6"/>
      <c r="N28" s="44" t="s">
        <v>13</v>
      </c>
      <c r="O28" s="11">
        <v>135</v>
      </c>
    </row>
    <row r="29" spans="1:13" s="12" customFormat="1" ht="11.25">
      <c r="A29" s="60" t="s">
        <v>83</v>
      </c>
      <c r="B29" s="17">
        <v>16</v>
      </c>
      <c r="C29" s="17" t="s">
        <v>32</v>
      </c>
      <c r="D29" s="8">
        <v>19</v>
      </c>
      <c r="E29" s="9" t="s">
        <v>111</v>
      </c>
      <c r="F29" s="8">
        <v>0</v>
      </c>
      <c r="G29" s="8">
        <v>0</v>
      </c>
      <c r="H29" s="8">
        <v>0</v>
      </c>
      <c r="I29" s="8">
        <v>4</v>
      </c>
      <c r="J29" s="8">
        <v>9</v>
      </c>
      <c r="K29" s="37">
        <v>9</v>
      </c>
      <c r="L29" s="14"/>
      <c r="M29" s="6"/>
    </row>
    <row r="30" spans="1:13" s="12" customFormat="1" ht="11.25">
      <c r="A30" s="21" t="s">
        <v>14</v>
      </c>
      <c r="B30" s="48"/>
      <c r="C30" s="48" t="s">
        <v>0</v>
      </c>
      <c r="D30" s="22" t="s">
        <v>1</v>
      </c>
      <c r="E30" s="23" t="s">
        <v>2</v>
      </c>
      <c r="F30" s="21" t="s">
        <v>3</v>
      </c>
      <c r="G30" s="21" t="s">
        <v>4</v>
      </c>
      <c r="H30" s="21" t="s">
        <v>5</v>
      </c>
      <c r="I30" s="21" t="s">
        <v>6</v>
      </c>
      <c r="J30" s="21" t="s">
        <v>7</v>
      </c>
      <c r="K30" s="21" t="s">
        <v>8</v>
      </c>
      <c r="L30" s="14"/>
      <c r="M30" s="6"/>
    </row>
    <row r="31" spans="1:13" s="12" customFormat="1" ht="11.25">
      <c r="A31" s="58" t="s">
        <v>39</v>
      </c>
      <c r="B31" s="17"/>
      <c r="C31" s="17" t="s">
        <v>32</v>
      </c>
      <c r="D31" s="61">
        <v>10</v>
      </c>
      <c r="E31" s="18">
        <v>12.96</v>
      </c>
      <c r="F31" s="16">
        <v>4</v>
      </c>
      <c r="G31" s="16">
        <v>17</v>
      </c>
      <c r="H31" s="16">
        <v>38</v>
      </c>
      <c r="I31" s="16">
        <v>95</v>
      </c>
      <c r="J31" s="16">
        <v>5</v>
      </c>
      <c r="K31" s="37">
        <v>22</v>
      </c>
      <c r="L31" s="14"/>
      <c r="M31" s="6"/>
    </row>
    <row r="32" spans="1:13" s="12" customFormat="1" ht="11.25">
      <c r="A32" s="60" t="s">
        <v>84</v>
      </c>
      <c r="B32" s="17"/>
      <c r="C32" s="17" t="s">
        <v>43</v>
      </c>
      <c r="D32" s="61">
        <v>10</v>
      </c>
      <c r="E32" s="18">
        <v>15.57</v>
      </c>
      <c r="F32" s="16">
        <v>9</v>
      </c>
      <c r="G32" s="16">
        <v>12</v>
      </c>
      <c r="H32" s="16">
        <v>95</v>
      </c>
      <c r="I32" s="16">
        <v>38</v>
      </c>
      <c r="J32" s="16">
        <v>8</v>
      </c>
      <c r="K32" s="37">
        <v>20</v>
      </c>
      <c r="L32" s="4"/>
      <c r="M32" s="6"/>
    </row>
    <row r="33" spans="1:12" s="12" customFormat="1" ht="10.5" customHeight="1">
      <c r="A33" s="21" t="s">
        <v>15</v>
      </c>
      <c r="B33" s="48"/>
      <c r="C33" s="48" t="s">
        <v>0</v>
      </c>
      <c r="D33" s="22" t="s">
        <v>1</v>
      </c>
      <c r="E33" s="23" t="s">
        <v>2</v>
      </c>
      <c r="F33" s="21" t="s">
        <v>3</v>
      </c>
      <c r="G33" s="21" t="s">
        <v>4</v>
      </c>
      <c r="H33" s="21" t="s">
        <v>5</v>
      </c>
      <c r="I33" s="21" t="s">
        <v>6</v>
      </c>
      <c r="J33" s="21" t="s">
        <v>7</v>
      </c>
      <c r="K33" s="21" t="s">
        <v>8</v>
      </c>
      <c r="L33" s="14"/>
    </row>
    <row r="34" spans="1:12" s="12" customFormat="1" ht="10.5" customHeight="1">
      <c r="A34" s="58" t="s">
        <v>110</v>
      </c>
      <c r="B34" s="17"/>
      <c r="C34" s="17" t="s">
        <v>32</v>
      </c>
      <c r="D34" s="61">
        <v>10</v>
      </c>
      <c r="E34" s="18">
        <v>11.46</v>
      </c>
      <c r="F34" s="16">
        <v>1</v>
      </c>
      <c r="G34" s="16">
        <v>20</v>
      </c>
      <c r="H34" s="16">
        <v>8</v>
      </c>
      <c r="I34" s="16">
        <v>125</v>
      </c>
      <c r="J34" s="16">
        <v>3</v>
      </c>
      <c r="K34" s="37">
        <v>23</v>
      </c>
      <c r="L34" s="14"/>
    </row>
    <row r="35" spans="12:13" s="12" customFormat="1" ht="11.25">
      <c r="L35" s="4"/>
      <c r="M35" s="6"/>
    </row>
    <row r="36" spans="12:13" s="12" customFormat="1" ht="11.25">
      <c r="L36" s="14"/>
      <c r="M36" s="6"/>
    </row>
    <row r="37" s="12" customFormat="1" ht="11.25">
      <c r="M37" s="6"/>
    </row>
    <row r="38" s="12" customFormat="1" ht="11.25">
      <c r="M38" s="6"/>
    </row>
    <row r="39" s="12" customFormat="1" ht="11.25">
      <c r="M39" s="6"/>
    </row>
    <row r="40" spans="13:14" s="12" customFormat="1" ht="11.25">
      <c r="M40" s="6"/>
      <c r="N40" s="45"/>
    </row>
    <row r="41" spans="1:16" s="15" customFormat="1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4"/>
      <c r="N41" s="14"/>
      <c r="O41" s="19"/>
      <c r="P41" s="12"/>
    </row>
    <row r="42" spans="13:16" s="12" customFormat="1" ht="12.75">
      <c r="M42" s="6"/>
      <c r="N42" s="10"/>
      <c r="O42" s="6"/>
      <c r="P4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3:16" s="12" customFormat="1" ht="12.75">
      <c r="M44" s="6"/>
      <c r="N44" s="10"/>
      <c r="O44" s="6"/>
      <c r="P44"/>
    </row>
    <row r="45" spans="13:16" s="12" customFormat="1" ht="12.75">
      <c r="M45" s="6"/>
      <c r="N45" s="10"/>
      <c r="O45" s="6"/>
      <c r="P45"/>
    </row>
    <row r="46" spans="1:16" s="15" customFormat="1" ht="11.25">
      <c r="A46" s="14"/>
      <c r="B46" s="14"/>
      <c r="C46" s="7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9"/>
      <c r="P46" s="12"/>
    </row>
    <row r="47" spans="1:16" s="12" customFormat="1" ht="12.75">
      <c r="A47" s="14"/>
      <c r="B47" s="14"/>
      <c r="C47" s="73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0"/>
      <c r="O47" s="6"/>
      <c r="P47"/>
    </row>
    <row r="48" spans="3:16" s="19" customFormat="1" ht="12.75">
      <c r="C48" s="73"/>
      <c r="L48" s="14"/>
      <c r="N48" s="10"/>
      <c r="O48" s="6"/>
      <c r="P48"/>
    </row>
    <row r="49" spans="3:16" s="29" customFormat="1" ht="12.75">
      <c r="C49" s="74"/>
      <c r="L49" s="30"/>
      <c r="N49" s="46"/>
      <c r="O49"/>
      <c r="P49"/>
    </row>
    <row r="54" spans="2:12" ht="12.75">
      <c r="B54"/>
      <c r="L54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7.7109375" style="57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0" customWidth="1"/>
    <col min="13" max="13" width="2.7109375" style="0" customWidth="1"/>
    <col min="14" max="14" width="14.00390625" style="46" customWidth="1"/>
    <col min="15" max="15" width="5.7109375" style="0" customWidth="1"/>
    <col min="16" max="16" width="8.57421875" style="0" customWidth="1"/>
  </cols>
  <sheetData>
    <row r="1" spans="1:15" s="13" customFormat="1" ht="15">
      <c r="A1" s="1" t="s">
        <v>28</v>
      </c>
      <c r="B1" s="47"/>
      <c r="C1" s="5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2" customFormat="1" ht="11.25">
      <c r="A2" s="4"/>
      <c r="B2" s="25"/>
      <c r="C2" s="52"/>
      <c r="D2" s="26"/>
      <c r="E2" s="27"/>
      <c r="F2" s="4"/>
      <c r="G2" s="25"/>
      <c r="H2" s="4"/>
      <c r="I2" s="4"/>
      <c r="J2" s="4"/>
      <c r="K2" s="25"/>
      <c r="L2" s="25"/>
      <c r="M2" s="4"/>
      <c r="N2" s="26"/>
      <c r="O2" s="4"/>
    </row>
    <row r="3" spans="1:16" s="12" customFormat="1" ht="11.25">
      <c r="A3" s="21" t="s">
        <v>19</v>
      </c>
      <c r="B3" s="48" t="s">
        <v>17</v>
      </c>
      <c r="C3" s="53" t="s">
        <v>0</v>
      </c>
      <c r="D3" s="22" t="s">
        <v>1</v>
      </c>
      <c r="E3" s="23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4"/>
      <c r="M3" s="11"/>
      <c r="N3" s="31" t="s">
        <v>9</v>
      </c>
      <c r="O3" s="32"/>
      <c r="P3" s="33"/>
    </row>
    <row r="4" spans="1:16" s="12" customFormat="1" ht="11.25">
      <c r="A4" s="58" t="s">
        <v>31</v>
      </c>
      <c r="B4" s="17">
        <v>8</v>
      </c>
      <c r="C4" s="54" t="s">
        <v>32</v>
      </c>
      <c r="D4" s="8">
        <v>15</v>
      </c>
      <c r="E4" s="9">
        <v>13.25</v>
      </c>
      <c r="F4" s="8">
        <v>1</v>
      </c>
      <c r="G4" s="8">
        <v>20</v>
      </c>
      <c r="H4" s="8">
        <v>21</v>
      </c>
      <c r="I4" s="8">
        <v>96</v>
      </c>
      <c r="J4" s="8">
        <v>7</v>
      </c>
      <c r="K4" s="37">
        <v>27</v>
      </c>
      <c r="L4" s="14"/>
      <c r="M4" s="7"/>
      <c r="N4" s="42" t="s">
        <v>0</v>
      </c>
      <c r="O4" s="40" t="s">
        <v>10</v>
      </c>
      <c r="P4" s="35" t="s">
        <v>16</v>
      </c>
    </row>
    <row r="5" spans="1:16" ht="12.75">
      <c r="A5" s="58" t="s">
        <v>56</v>
      </c>
      <c r="B5" s="17">
        <v>7</v>
      </c>
      <c r="C5" s="54" t="s">
        <v>32</v>
      </c>
      <c r="D5" s="8">
        <v>15</v>
      </c>
      <c r="E5" s="9">
        <v>15.13</v>
      </c>
      <c r="F5" s="8">
        <v>4</v>
      </c>
      <c r="G5" s="8">
        <v>17</v>
      </c>
      <c r="H5" s="8">
        <v>72</v>
      </c>
      <c r="I5" s="8">
        <v>45</v>
      </c>
      <c r="J5" s="8">
        <v>7</v>
      </c>
      <c r="K5" s="37">
        <v>24</v>
      </c>
      <c r="M5" s="17">
        <v>1</v>
      </c>
      <c r="N5" s="62" t="s">
        <v>63</v>
      </c>
      <c r="O5" s="63">
        <v>952</v>
      </c>
      <c r="P5" s="41"/>
    </row>
    <row r="6" spans="1:16" s="12" customFormat="1" ht="11.25">
      <c r="A6" s="58" t="s">
        <v>44</v>
      </c>
      <c r="B6" s="17">
        <v>7</v>
      </c>
      <c r="C6" s="54" t="s">
        <v>43</v>
      </c>
      <c r="D6" s="8">
        <v>15</v>
      </c>
      <c r="E6" s="9">
        <v>16.7</v>
      </c>
      <c r="F6" s="8">
        <v>8</v>
      </c>
      <c r="G6" s="50">
        <v>13</v>
      </c>
      <c r="H6" s="8">
        <v>92</v>
      </c>
      <c r="I6" s="8">
        <v>25</v>
      </c>
      <c r="J6" s="8">
        <v>7</v>
      </c>
      <c r="K6" s="37">
        <v>20</v>
      </c>
      <c r="L6" s="14"/>
      <c r="M6" s="17">
        <v>2</v>
      </c>
      <c r="N6" s="50" t="s">
        <v>64</v>
      </c>
      <c r="O6" s="64">
        <v>865</v>
      </c>
      <c r="P6" s="41">
        <f>O6-O5</f>
        <v>-87</v>
      </c>
    </row>
    <row r="7" spans="1:16" s="12" customFormat="1" ht="11.25">
      <c r="A7" s="58" t="s">
        <v>119</v>
      </c>
      <c r="B7" s="17">
        <v>8</v>
      </c>
      <c r="C7" s="54" t="s">
        <v>43</v>
      </c>
      <c r="D7" s="8">
        <v>15</v>
      </c>
      <c r="E7" s="9">
        <v>18.47</v>
      </c>
      <c r="F7" s="8">
        <v>11</v>
      </c>
      <c r="G7" s="50">
        <v>10</v>
      </c>
      <c r="H7" s="8">
        <v>104</v>
      </c>
      <c r="I7" s="8">
        <v>13</v>
      </c>
      <c r="J7" s="8">
        <v>5</v>
      </c>
      <c r="K7" s="37">
        <v>15</v>
      </c>
      <c r="L7" s="14"/>
      <c r="M7" s="17">
        <v>3</v>
      </c>
      <c r="N7" s="50" t="s">
        <v>65</v>
      </c>
      <c r="O7" s="65">
        <v>787</v>
      </c>
      <c r="P7" s="41">
        <f aca="true" t="shared" si="0" ref="P7:P17">O7-O6</f>
        <v>-78</v>
      </c>
    </row>
    <row r="8" spans="1:16" s="12" customFormat="1" ht="11.25">
      <c r="A8" s="58" t="s">
        <v>113</v>
      </c>
      <c r="B8" s="17">
        <v>4</v>
      </c>
      <c r="C8" s="54" t="s">
        <v>66</v>
      </c>
      <c r="D8" s="8">
        <v>15</v>
      </c>
      <c r="E8" s="9">
        <v>26.84</v>
      </c>
      <c r="F8" s="8">
        <v>15</v>
      </c>
      <c r="G8" s="8">
        <v>6</v>
      </c>
      <c r="H8" s="8">
        <v>112</v>
      </c>
      <c r="I8" s="8">
        <v>3</v>
      </c>
      <c r="J8" s="8">
        <v>1</v>
      </c>
      <c r="K8" s="37">
        <v>7</v>
      </c>
      <c r="L8" s="14"/>
      <c r="M8" s="17">
        <v>4</v>
      </c>
      <c r="N8" s="50" t="s">
        <v>67</v>
      </c>
      <c r="O8" s="65">
        <v>655</v>
      </c>
      <c r="P8" s="41">
        <f t="shared" si="0"/>
        <v>-132</v>
      </c>
    </row>
    <row r="9" spans="1:16" s="12" customFormat="1" ht="11.25">
      <c r="A9" s="21" t="s">
        <v>20</v>
      </c>
      <c r="B9" s="48" t="s">
        <v>17</v>
      </c>
      <c r="C9" s="53" t="s">
        <v>0</v>
      </c>
      <c r="D9" s="22" t="s">
        <v>1</v>
      </c>
      <c r="E9" s="23" t="s">
        <v>2</v>
      </c>
      <c r="F9" s="21" t="s">
        <v>3</v>
      </c>
      <c r="G9" s="21" t="s">
        <v>4</v>
      </c>
      <c r="H9" s="21" t="s">
        <v>5</v>
      </c>
      <c r="I9" s="21" t="s">
        <v>6</v>
      </c>
      <c r="J9" s="21" t="s">
        <v>7</v>
      </c>
      <c r="K9" s="21" t="s">
        <v>8</v>
      </c>
      <c r="L9" s="14"/>
      <c r="M9" s="17">
        <v>5</v>
      </c>
      <c r="N9" s="50" t="s">
        <v>68</v>
      </c>
      <c r="O9" s="65">
        <v>621</v>
      </c>
      <c r="P9" s="41">
        <f t="shared" si="0"/>
        <v>-34</v>
      </c>
    </row>
    <row r="10" spans="1:16" s="12" customFormat="1" ht="11.25">
      <c r="A10" s="58" t="s">
        <v>109</v>
      </c>
      <c r="B10" s="17">
        <v>9</v>
      </c>
      <c r="C10" s="54" t="s">
        <v>32</v>
      </c>
      <c r="D10" s="8">
        <v>34</v>
      </c>
      <c r="E10" s="9">
        <v>12.12</v>
      </c>
      <c r="F10" s="8">
        <v>2</v>
      </c>
      <c r="G10" s="8">
        <v>19</v>
      </c>
      <c r="H10" s="8">
        <v>8</v>
      </c>
      <c r="I10" s="8">
        <v>109</v>
      </c>
      <c r="J10" s="8">
        <v>5</v>
      </c>
      <c r="K10" s="37">
        <v>24</v>
      </c>
      <c r="L10" s="14"/>
      <c r="M10" s="17">
        <v>6</v>
      </c>
      <c r="N10" s="50" t="s">
        <v>71</v>
      </c>
      <c r="O10" s="65">
        <v>588</v>
      </c>
      <c r="P10" s="41">
        <f t="shared" si="0"/>
        <v>-33</v>
      </c>
    </row>
    <row r="11" spans="1:16" s="12" customFormat="1" ht="11.25">
      <c r="A11" s="60" t="s">
        <v>46</v>
      </c>
      <c r="B11" s="17">
        <v>11</v>
      </c>
      <c r="C11" s="54" t="s">
        <v>43</v>
      </c>
      <c r="D11" s="8">
        <v>34</v>
      </c>
      <c r="E11" s="9">
        <v>14.01</v>
      </c>
      <c r="F11" s="8">
        <v>11</v>
      </c>
      <c r="G11" s="8">
        <v>10</v>
      </c>
      <c r="H11" s="8">
        <v>43</v>
      </c>
      <c r="I11" s="8">
        <v>74</v>
      </c>
      <c r="J11" s="8">
        <v>1</v>
      </c>
      <c r="K11" s="37">
        <v>11</v>
      </c>
      <c r="L11" s="4"/>
      <c r="M11" s="17">
        <v>7</v>
      </c>
      <c r="N11" s="50" t="s">
        <v>66</v>
      </c>
      <c r="O11" s="65">
        <v>581</v>
      </c>
      <c r="P11" s="41">
        <f t="shared" si="0"/>
        <v>-7</v>
      </c>
    </row>
    <row r="12" spans="1:16" s="12" customFormat="1" ht="11.25">
      <c r="A12" s="58" t="s">
        <v>122</v>
      </c>
      <c r="B12" s="17">
        <v>12</v>
      </c>
      <c r="C12" s="54" t="s">
        <v>66</v>
      </c>
      <c r="D12" s="8">
        <v>34</v>
      </c>
      <c r="E12" s="9">
        <v>15.04</v>
      </c>
      <c r="F12" s="8">
        <v>18</v>
      </c>
      <c r="G12" s="8">
        <v>3</v>
      </c>
      <c r="H12" s="8">
        <v>65</v>
      </c>
      <c r="I12" s="8">
        <v>52</v>
      </c>
      <c r="J12" s="8">
        <v>2</v>
      </c>
      <c r="K12" s="37">
        <v>5</v>
      </c>
      <c r="L12" s="14"/>
      <c r="M12" s="17">
        <v>8</v>
      </c>
      <c r="N12" s="50" t="s">
        <v>73</v>
      </c>
      <c r="O12" s="65">
        <v>573</v>
      </c>
      <c r="P12" s="41">
        <f t="shared" si="0"/>
        <v>-8</v>
      </c>
    </row>
    <row r="13" spans="1:16" s="12" customFormat="1" ht="11.25">
      <c r="A13" s="58" t="s">
        <v>120</v>
      </c>
      <c r="B13" s="17">
        <v>11</v>
      </c>
      <c r="C13" s="54" t="s">
        <v>43</v>
      </c>
      <c r="D13" s="8">
        <v>34</v>
      </c>
      <c r="E13" s="9">
        <v>15.79</v>
      </c>
      <c r="F13" s="8">
        <v>23</v>
      </c>
      <c r="G13" s="8">
        <v>1</v>
      </c>
      <c r="H13" s="8">
        <v>80</v>
      </c>
      <c r="I13" s="8">
        <v>37</v>
      </c>
      <c r="J13" s="8">
        <v>9</v>
      </c>
      <c r="K13" s="37">
        <v>10</v>
      </c>
      <c r="L13" s="14"/>
      <c r="M13" s="17">
        <v>9</v>
      </c>
      <c r="N13" s="50" t="s">
        <v>72</v>
      </c>
      <c r="O13" s="65">
        <v>524</v>
      </c>
      <c r="P13" s="41">
        <f t="shared" si="0"/>
        <v>-49</v>
      </c>
    </row>
    <row r="14" spans="1:16" s="12" customFormat="1" ht="11.25">
      <c r="A14" s="60" t="s">
        <v>121</v>
      </c>
      <c r="B14" s="17">
        <v>9</v>
      </c>
      <c r="C14" s="54" t="s">
        <v>43</v>
      </c>
      <c r="D14" s="8">
        <v>34</v>
      </c>
      <c r="E14" s="8">
        <v>16.65</v>
      </c>
      <c r="F14" s="8">
        <v>26</v>
      </c>
      <c r="G14" s="8">
        <v>1</v>
      </c>
      <c r="H14" s="8">
        <v>91</v>
      </c>
      <c r="I14" s="8">
        <v>26</v>
      </c>
      <c r="J14" s="8">
        <v>9</v>
      </c>
      <c r="K14" s="37">
        <v>10</v>
      </c>
      <c r="L14" s="14"/>
      <c r="M14" s="17">
        <v>10</v>
      </c>
      <c r="N14" s="50" t="s">
        <v>70</v>
      </c>
      <c r="O14" s="65">
        <v>512</v>
      </c>
      <c r="P14" s="41">
        <f t="shared" si="0"/>
        <v>-12</v>
      </c>
    </row>
    <row r="15" spans="1:16" s="12" customFormat="1" ht="11.25">
      <c r="A15" s="21" t="s">
        <v>21</v>
      </c>
      <c r="B15" s="48" t="s">
        <v>17</v>
      </c>
      <c r="C15" s="53" t="s">
        <v>0</v>
      </c>
      <c r="D15" s="22" t="s">
        <v>1</v>
      </c>
      <c r="E15" s="23" t="s">
        <v>2</v>
      </c>
      <c r="F15" s="21" t="s">
        <v>3</v>
      </c>
      <c r="G15" s="21" t="s">
        <v>4</v>
      </c>
      <c r="H15" s="21" t="s">
        <v>5</v>
      </c>
      <c r="I15" s="21" t="s">
        <v>6</v>
      </c>
      <c r="J15" s="21" t="s">
        <v>7</v>
      </c>
      <c r="K15" s="21" t="s">
        <v>8</v>
      </c>
      <c r="L15" s="14"/>
      <c r="M15" s="17">
        <v>11</v>
      </c>
      <c r="N15" s="50" t="s">
        <v>69</v>
      </c>
      <c r="O15" s="65">
        <v>468</v>
      </c>
      <c r="P15" s="41">
        <f t="shared" si="0"/>
        <v>-44</v>
      </c>
    </row>
    <row r="16" spans="1:16" s="12" customFormat="1" ht="11.25">
      <c r="A16" s="58" t="s">
        <v>37</v>
      </c>
      <c r="B16" s="17">
        <v>13</v>
      </c>
      <c r="C16" s="54" t="s">
        <v>32</v>
      </c>
      <c r="D16" s="8">
        <v>27</v>
      </c>
      <c r="E16" s="9">
        <v>13.28</v>
      </c>
      <c r="F16" s="8">
        <v>7</v>
      </c>
      <c r="G16" s="8">
        <v>14</v>
      </c>
      <c r="H16" s="8">
        <v>23</v>
      </c>
      <c r="I16" s="8">
        <v>94</v>
      </c>
      <c r="J16" s="8">
        <v>9</v>
      </c>
      <c r="K16" s="37">
        <v>23</v>
      </c>
      <c r="L16" s="14"/>
      <c r="M16" s="17">
        <v>12</v>
      </c>
      <c r="N16" s="50" t="s">
        <v>74</v>
      </c>
      <c r="O16" s="65">
        <v>251</v>
      </c>
      <c r="P16" s="41">
        <f t="shared" si="0"/>
        <v>-217</v>
      </c>
    </row>
    <row r="17" spans="1:16" s="12" customFormat="1" ht="11.25">
      <c r="A17" s="58" t="s">
        <v>48</v>
      </c>
      <c r="B17" s="17">
        <v>13</v>
      </c>
      <c r="C17" s="54" t="s">
        <v>43</v>
      </c>
      <c r="D17" s="8">
        <v>27</v>
      </c>
      <c r="E17" s="9">
        <v>13.56</v>
      </c>
      <c r="F17" s="8">
        <v>8</v>
      </c>
      <c r="G17" s="8">
        <v>13</v>
      </c>
      <c r="H17" s="8">
        <v>29</v>
      </c>
      <c r="I17" s="8">
        <v>88</v>
      </c>
      <c r="J17" s="8">
        <v>5</v>
      </c>
      <c r="K17" s="37">
        <v>18</v>
      </c>
      <c r="L17" s="14"/>
      <c r="M17" s="17">
        <v>13</v>
      </c>
      <c r="N17" s="50" t="s">
        <v>116</v>
      </c>
      <c r="O17" s="65">
        <v>85</v>
      </c>
      <c r="P17" s="41">
        <f t="shared" si="0"/>
        <v>-166</v>
      </c>
    </row>
    <row r="18" spans="1:16" s="12" customFormat="1" ht="11.25">
      <c r="A18" s="58" t="s">
        <v>50</v>
      </c>
      <c r="B18" s="17">
        <v>14</v>
      </c>
      <c r="C18" s="54" t="s">
        <v>32</v>
      </c>
      <c r="D18" s="8">
        <v>27</v>
      </c>
      <c r="E18" s="9">
        <v>13.59</v>
      </c>
      <c r="F18" s="8">
        <v>10</v>
      </c>
      <c r="G18" s="8">
        <v>11</v>
      </c>
      <c r="H18" s="8">
        <v>32</v>
      </c>
      <c r="I18" s="8">
        <v>85</v>
      </c>
      <c r="J18" s="8">
        <v>8</v>
      </c>
      <c r="K18" s="37">
        <v>19</v>
      </c>
      <c r="L18" s="14"/>
      <c r="M18" s="17">
        <v>14</v>
      </c>
      <c r="N18" s="50"/>
      <c r="O18" s="65"/>
      <c r="P18" s="41"/>
    </row>
    <row r="19" spans="1:17" s="12" customFormat="1" ht="11.25">
      <c r="A19" s="59" t="s">
        <v>123</v>
      </c>
      <c r="B19" s="17">
        <v>13</v>
      </c>
      <c r="C19" s="54" t="s">
        <v>66</v>
      </c>
      <c r="D19" s="8">
        <v>27</v>
      </c>
      <c r="E19" s="9">
        <v>14.82</v>
      </c>
      <c r="F19" s="8">
        <v>17</v>
      </c>
      <c r="G19" s="8">
        <v>4</v>
      </c>
      <c r="H19" s="8">
        <v>60</v>
      </c>
      <c r="I19" s="8">
        <v>57</v>
      </c>
      <c r="J19" s="8">
        <v>9</v>
      </c>
      <c r="K19" s="37">
        <v>13</v>
      </c>
      <c r="L19" s="14"/>
      <c r="M19" s="17">
        <v>15</v>
      </c>
      <c r="N19" s="50"/>
      <c r="O19" s="65"/>
      <c r="P19" s="41"/>
      <c r="Q19" s="24"/>
    </row>
    <row r="20" spans="1:12" s="12" customFormat="1" ht="11.25">
      <c r="A20" s="58" t="s">
        <v>112</v>
      </c>
      <c r="B20" s="17">
        <v>14</v>
      </c>
      <c r="C20" s="54" t="s">
        <v>66</v>
      </c>
      <c r="D20" s="8">
        <v>27</v>
      </c>
      <c r="E20" s="9">
        <v>15.13</v>
      </c>
      <c r="F20" s="8">
        <v>21</v>
      </c>
      <c r="G20" s="8">
        <v>1</v>
      </c>
      <c r="H20" s="8">
        <v>71</v>
      </c>
      <c r="I20" s="8">
        <v>46</v>
      </c>
      <c r="J20" s="8">
        <v>1</v>
      </c>
      <c r="K20" s="37">
        <v>2</v>
      </c>
      <c r="L20" s="4"/>
    </row>
    <row r="21" spans="1:16" s="12" customFormat="1" ht="11.25">
      <c r="A21" s="58" t="s">
        <v>51</v>
      </c>
      <c r="B21" s="17">
        <v>12</v>
      </c>
      <c r="C21" s="54" t="s">
        <v>124</v>
      </c>
      <c r="D21" s="8">
        <v>27</v>
      </c>
      <c r="E21" s="9">
        <v>18.08</v>
      </c>
      <c r="F21" s="8">
        <v>26</v>
      </c>
      <c r="G21" s="8">
        <v>1</v>
      </c>
      <c r="H21" s="8">
        <v>102</v>
      </c>
      <c r="I21" s="8">
        <v>15</v>
      </c>
      <c r="J21" s="8">
        <v>7</v>
      </c>
      <c r="K21" s="37">
        <v>8</v>
      </c>
      <c r="L21" s="14"/>
      <c r="M21" s="24"/>
      <c r="N21" s="31" t="s">
        <v>23</v>
      </c>
      <c r="O21" s="28"/>
      <c r="P21" s="36"/>
    </row>
    <row r="22" spans="1:16" s="12" customFormat="1" ht="11.25">
      <c r="A22" s="21" t="s">
        <v>22</v>
      </c>
      <c r="B22" s="48" t="s">
        <v>17</v>
      </c>
      <c r="C22" s="53" t="s">
        <v>0</v>
      </c>
      <c r="D22" s="22" t="s">
        <v>1</v>
      </c>
      <c r="E22" s="23" t="s">
        <v>2</v>
      </c>
      <c r="F22" s="21" t="s">
        <v>3</v>
      </c>
      <c r="G22" s="21" t="s">
        <v>4</v>
      </c>
      <c r="H22" s="21" t="s">
        <v>5</v>
      </c>
      <c r="I22" s="21" t="s">
        <v>6</v>
      </c>
      <c r="J22" s="21" t="s">
        <v>7</v>
      </c>
      <c r="K22" s="21" t="s">
        <v>8</v>
      </c>
      <c r="L22" s="14"/>
      <c r="M22" s="24"/>
      <c r="N22" s="8" t="s">
        <v>11</v>
      </c>
      <c r="O22" s="37">
        <v>167</v>
      </c>
      <c r="P22" s="36"/>
    </row>
    <row r="23" spans="1:16" s="12" customFormat="1" ht="11.25">
      <c r="A23" s="58" t="s">
        <v>52</v>
      </c>
      <c r="B23" s="17"/>
      <c r="C23" s="54" t="s">
        <v>32</v>
      </c>
      <c r="D23" s="8">
        <v>27</v>
      </c>
      <c r="E23" s="9">
        <v>11.54</v>
      </c>
      <c r="F23" s="8">
        <v>2</v>
      </c>
      <c r="G23" s="8">
        <v>19</v>
      </c>
      <c r="H23" s="8">
        <v>4</v>
      </c>
      <c r="I23" s="8">
        <v>113</v>
      </c>
      <c r="J23" s="8">
        <v>2</v>
      </c>
      <c r="K23" s="37">
        <v>21</v>
      </c>
      <c r="L23" s="14"/>
      <c r="M23" s="24"/>
      <c r="N23" s="8" t="s">
        <v>12</v>
      </c>
      <c r="O23" s="37">
        <v>63</v>
      </c>
      <c r="P23" s="36"/>
    </row>
    <row r="24" spans="1:17" s="12" customFormat="1" ht="11.25">
      <c r="A24" s="60" t="s">
        <v>117</v>
      </c>
      <c r="B24" s="17"/>
      <c r="C24" s="54" t="s">
        <v>32</v>
      </c>
      <c r="D24" s="8">
        <v>27</v>
      </c>
      <c r="E24" s="9">
        <v>12.82</v>
      </c>
      <c r="F24" s="8">
        <v>5</v>
      </c>
      <c r="G24" s="8">
        <v>16</v>
      </c>
      <c r="H24" s="8">
        <v>16</v>
      </c>
      <c r="I24" s="8">
        <v>101</v>
      </c>
      <c r="J24" s="8">
        <v>7</v>
      </c>
      <c r="K24" s="37">
        <v>23</v>
      </c>
      <c r="L24" s="14"/>
      <c r="M24" s="24"/>
      <c r="N24" s="34" t="s">
        <v>13</v>
      </c>
      <c r="O24" s="11">
        <v>230</v>
      </c>
      <c r="P24" s="36"/>
      <c r="Q24" s="75"/>
    </row>
    <row r="25" spans="1:16" s="12" customFormat="1" ht="11.25">
      <c r="A25" s="60" t="s">
        <v>38</v>
      </c>
      <c r="B25" s="17"/>
      <c r="C25" s="54" t="s">
        <v>43</v>
      </c>
      <c r="D25" s="8">
        <v>27</v>
      </c>
      <c r="E25" s="9">
        <v>13.2</v>
      </c>
      <c r="F25" s="8">
        <v>6</v>
      </c>
      <c r="G25" s="8">
        <v>15</v>
      </c>
      <c r="H25" s="8">
        <v>20</v>
      </c>
      <c r="I25" s="8">
        <v>97</v>
      </c>
      <c r="J25" s="8">
        <v>3</v>
      </c>
      <c r="K25" s="37">
        <v>18</v>
      </c>
      <c r="L25" s="14"/>
      <c r="M25" s="24"/>
      <c r="N25" s="43" t="s">
        <v>24</v>
      </c>
      <c r="O25" s="39"/>
      <c r="P25" s="36"/>
    </row>
    <row r="26" spans="1:15" s="12" customFormat="1" ht="11.25">
      <c r="A26" s="60" t="s">
        <v>53</v>
      </c>
      <c r="B26" s="17"/>
      <c r="C26" s="54" t="s">
        <v>43</v>
      </c>
      <c r="D26" s="8">
        <v>27</v>
      </c>
      <c r="E26" s="9">
        <v>13.92</v>
      </c>
      <c r="F26" s="8">
        <v>9</v>
      </c>
      <c r="G26" s="8">
        <v>12</v>
      </c>
      <c r="H26" s="8">
        <v>40</v>
      </c>
      <c r="I26" s="8">
        <v>77</v>
      </c>
      <c r="J26" s="8">
        <v>2</v>
      </c>
      <c r="K26" s="37">
        <v>14</v>
      </c>
      <c r="L26" s="14"/>
      <c r="M26" s="6"/>
      <c r="N26" s="5" t="s">
        <v>11</v>
      </c>
      <c r="O26" s="38">
        <v>98</v>
      </c>
    </row>
    <row r="27" spans="1:15" s="12" customFormat="1" ht="11.25">
      <c r="A27" s="60" t="s">
        <v>60</v>
      </c>
      <c r="B27" s="17"/>
      <c r="C27" s="54" t="s">
        <v>43</v>
      </c>
      <c r="D27" s="8">
        <v>27</v>
      </c>
      <c r="E27" s="9">
        <v>15.11</v>
      </c>
      <c r="F27" s="8">
        <v>12</v>
      </c>
      <c r="G27" s="8">
        <v>9</v>
      </c>
      <c r="H27" s="8">
        <v>69</v>
      </c>
      <c r="I27" s="8">
        <v>48</v>
      </c>
      <c r="J27" s="8">
        <v>4</v>
      </c>
      <c r="K27" s="37">
        <v>13</v>
      </c>
      <c r="L27" s="14"/>
      <c r="M27" s="6"/>
      <c r="N27" s="8" t="s">
        <v>12</v>
      </c>
      <c r="O27" s="11">
        <v>52</v>
      </c>
    </row>
    <row r="28" spans="1:15" s="12" customFormat="1" ht="11.25">
      <c r="A28" s="60" t="s">
        <v>61</v>
      </c>
      <c r="B28" s="17"/>
      <c r="C28" s="54" t="s">
        <v>124</v>
      </c>
      <c r="D28" s="8">
        <v>27</v>
      </c>
      <c r="E28" s="9">
        <v>17.79</v>
      </c>
      <c r="F28" s="8">
        <v>14</v>
      </c>
      <c r="G28" s="8">
        <v>7</v>
      </c>
      <c r="H28" s="8">
        <v>97</v>
      </c>
      <c r="I28" s="8">
        <v>20</v>
      </c>
      <c r="J28" s="8">
        <v>9</v>
      </c>
      <c r="K28" s="37">
        <v>16</v>
      </c>
      <c r="L28" s="14"/>
      <c r="M28" s="6"/>
      <c r="N28" s="44" t="s">
        <v>13</v>
      </c>
      <c r="O28" s="11">
        <v>150</v>
      </c>
    </row>
    <row r="29" spans="1:12" s="12" customFormat="1" ht="11.25">
      <c r="A29" s="21" t="s">
        <v>14</v>
      </c>
      <c r="B29" s="48"/>
      <c r="C29" s="53" t="s">
        <v>0</v>
      </c>
      <c r="D29" s="22" t="s">
        <v>1</v>
      </c>
      <c r="E29" s="23" t="s">
        <v>2</v>
      </c>
      <c r="F29" s="21" t="s">
        <v>3</v>
      </c>
      <c r="G29" s="21" t="s">
        <v>4</v>
      </c>
      <c r="H29" s="21" t="s">
        <v>5</v>
      </c>
      <c r="I29" s="21" t="s">
        <v>6</v>
      </c>
      <c r="J29" s="21" t="s">
        <v>7</v>
      </c>
      <c r="K29" s="21" t="s">
        <v>8</v>
      </c>
      <c r="L29" s="14"/>
    </row>
    <row r="30" spans="1:12" s="12" customFormat="1" ht="11.25">
      <c r="A30" s="58" t="s">
        <v>39</v>
      </c>
      <c r="B30" s="17"/>
      <c r="C30" s="54" t="s">
        <v>32</v>
      </c>
      <c r="D30" s="61">
        <v>9</v>
      </c>
      <c r="E30" s="18">
        <v>13.45</v>
      </c>
      <c r="F30" s="16">
        <v>3</v>
      </c>
      <c r="G30" s="16">
        <v>18</v>
      </c>
      <c r="H30" s="16">
        <v>26</v>
      </c>
      <c r="I30" s="16">
        <v>91</v>
      </c>
      <c r="J30" s="16">
        <v>4</v>
      </c>
      <c r="K30" s="37">
        <v>22</v>
      </c>
      <c r="L30" s="14"/>
    </row>
    <row r="31" spans="1:12" s="12" customFormat="1" ht="11.25">
      <c r="A31" s="58" t="s">
        <v>84</v>
      </c>
      <c r="B31" s="17"/>
      <c r="C31" s="54" t="s">
        <v>43</v>
      </c>
      <c r="D31" s="61">
        <v>9</v>
      </c>
      <c r="E31" s="18">
        <v>15.89</v>
      </c>
      <c r="F31" s="16">
        <v>7</v>
      </c>
      <c r="G31" s="16">
        <v>14</v>
      </c>
      <c r="H31" s="16">
        <v>82</v>
      </c>
      <c r="I31" s="16">
        <v>35</v>
      </c>
      <c r="J31" s="16">
        <v>7</v>
      </c>
      <c r="K31" s="37">
        <v>21</v>
      </c>
      <c r="L31" s="14"/>
    </row>
    <row r="32" spans="1:12" s="12" customFormat="1" ht="11.25">
      <c r="A32" s="60" t="s">
        <v>118</v>
      </c>
      <c r="B32" s="17"/>
      <c r="C32" s="54" t="s">
        <v>32</v>
      </c>
      <c r="D32" s="61">
        <v>9</v>
      </c>
      <c r="E32" s="18">
        <v>16.13</v>
      </c>
      <c r="F32" s="16">
        <v>8</v>
      </c>
      <c r="G32" s="16">
        <v>13</v>
      </c>
      <c r="H32" s="16">
        <v>84</v>
      </c>
      <c r="I32" s="16">
        <v>33</v>
      </c>
      <c r="J32" s="16">
        <v>7</v>
      </c>
      <c r="K32" s="37">
        <v>20</v>
      </c>
      <c r="L32" s="14"/>
    </row>
    <row r="33" spans="1:12" s="12" customFormat="1" ht="11.25">
      <c r="A33" s="21" t="s">
        <v>15</v>
      </c>
      <c r="B33" s="48"/>
      <c r="C33" s="53" t="s">
        <v>0</v>
      </c>
      <c r="D33" s="22" t="s">
        <v>1</v>
      </c>
      <c r="E33" s="23" t="s">
        <v>2</v>
      </c>
      <c r="F33" s="21" t="s">
        <v>3</v>
      </c>
      <c r="G33" s="21" t="s">
        <v>4</v>
      </c>
      <c r="H33" s="21" t="s">
        <v>5</v>
      </c>
      <c r="I33" s="21" t="s">
        <v>6</v>
      </c>
      <c r="J33" s="21" t="s">
        <v>7</v>
      </c>
      <c r="K33" s="21" t="s">
        <v>8</v>
      </c>
      <c r="L33" s="4"/>
    </row>
    <row r="34" spans="1:12" s="12" customFormat="1" ht="10.5" customHeight="1">
      <c r="A34" s="58" t="s">
        <v>110</v>
      </c>
      <c r="B34" s="17"/>
      <c r="C34" s="54" t="s">
        <v>32</v>
      </c>
      <c r="D34" s="61">
        <v>7</v>
      </c>
      <c r="E34" s="18">
        <v>11.88</v>
      </c>
      <c r="F34" s="16">
        <v>1</v>
      </c>
      <c r="G34" s="16">
        <v>20</v>
      </c>
      <c r="H34" s="16">
        <v>6</v>
      </c>
      <c r="I34" s="16">
        <v>111</v>
      </c>
      <c r="J34" s="16">
        <v>7</v>
      </c>
      <c r="K34" s="37">
        <v>27</v>
      </c>
      <c r="L34" s="14"/>
    </row>
    <row r="35" s="12" customFormat="1" ht="10.5" customHeight="1">
      <c r="L35" s="14"/>
    </row>
    <row r="36" spans="1:14" s="12" customFormat="1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2" customFormat="1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2" customFormat="1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2" customFormat="1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12" customFormat="1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2" customFormat="1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6" s="15" customFormat="1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9"/>
      <c r="P42" s="12"/>
    </row>
    <row r="43" spans="1:16" s="12" customFormat="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6"/>
      <c r="P43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6" s="12" customFormat="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0"/>
      <c r="O45" s="6"/>
      <c r="P45"/>
    </row>
    <row r="46" spans="1:16" s="12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 t="s">
        <v>18</v>
      </c>
      <c r="K46" s="14"/>
      <c r="L46" s="14"/>
      <c r="M46" s="6"/>
      <c r="N46" s="10"/>
      <c r="O46" s="6"/>
      <c r="P46"/>
    </row>
    <row r="47" spans="1:16" s="15" customFormat="1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9"/>
      <c r="P47" s="12"/>
    </row>
    <row r="48" spans="1:16" s="12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"/>
      <c r="N48" s="10"/>
      <c r="O48" s="6"/>
      <c r="P48"/>
    </row>
    <row r="49" spans="3:16" s="19" customFormat="1" ht="12.75">
      <c r="C49" s="55"/>
      <c r="L49" s="14"/>
      <c r="N49" s="10"/>
      <c r="O49" s="6"/>
      <c r="P49"/>
    </row>
    <row r="50" spans="3:16" s="29" customFormat="1" ht="12.75">
      <c r="C50" s="56"/>
      <c r="L50" s="30"/>
      <c r="N50" s="46"/>
      <c r="O50"/>
      <c r="P50"/>
    </row>
    <row r="55" spans="2:12" ht="12.75">
      <c r="B55"/>
      <c r="L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F1">
      <selection activeCell="R17" sqref="P5:R17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5.421875" style="57" bestFit="1" customWidth="1"/>
    <col min="4" max="4" width="9.28125" style="0" customWidth="1"/>
    <col min="5" max="6" width="5.28125" style="0" bestFit="1" customWidth="1"/>
    <col min="7" max="7" width="9.00390625" style="0" bestFit="1" customWidth="1"/>
    <col min="8" max="10" width="9.28125" style="0" customWidth="1"/>
    <col min="11" max="11" width="5.7109375" style="0" customWidth="1"/>
    <col min="12" max="12" width="7.140625" style="0" customWidth="1"/>
    <col min="14" max="14" width="5.7109375" style="20" customWidth="1"/>
    <col min="15" max="15" width="2.7109375" style="0" customWidth="1"/>
    <col min="16" max="16" width="14.00390625" style="46" customWidth="1"/>
    <col min="17" max="17" width="5.7109375" style="0" customWidth="1"/>
    <col min="18" max="18" width="8.57421875" style="0" customWidth="1"/>
  </cols>
  <sheetData>
    <row r="1" spans="1:17" s="13" customFormat="1" ht="15">
      <c r="A1" s="1" t="s">
        <v>29</v>
      </c>
      <c r="B1" s="47"/>
      <c r="C1" s="51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2"/>
      <c r="Q1" s="1"/>
    </row>
    <row r="2" spans="1:17" s="12" customFormat="1" ht="11.25">
      <c r="A2" s="4"/>
      <c r="B2" s="25"/>
      <c r="C2" s="52"/>
      <c r="D2" s="26"/>
      <c r="E2" s="26"/>
      <c r="F2" s="26"/>
      <c r="G2" s="27"/>
      <c r="H2" s="4"/>
      <c r="I2" s="25"/>
      <c r="J2" s="4"/>
      <c r="K2" s="4"/>
      <c r="L2" s="4"/>
      <c r="M2" s="25"/>
      <c r="N2" s="25"/>
      <c r="O2" s="4"/>
      <c r="P2" s="26"/>
      <c r="Q2" s="4"/>
    </row>
    <row r="3" spans="1:18" s="12" customFormat="1" ht="11.25">
      <c r="A3" s="21" t="s">
        <v>19</v>
      </c>
      <c r="B3" s="48" t="s">
        <v>17</v>
      </c>
      <c r="C3" s="53" t="s">
        <v>0</v>
      </c>
      <c r="D3" s="22" t="s">
        <v>1</v>
      </c>
      <c r="E3" s="22" t="s">
        <v>138</v>
      </c>
      <c r="F3" s="22" t="s">
        <v>139</v>
      </c>
      <c r="G3" s="23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21" t="s">
        <v>8</v>
      </c>
      <c r="N3" s="4"/>
      <c r="O3" s="11"/>
      <c r="P3" s="31" t="s">
        <v>9</v>
      </c>
      <c r="Q3" s="32"/>
      <c r="R3" s="33"/>
    </row>
    <row r="4" spans="1:18" s="12" customFormat="1" ht="11.25">
      <c r="A4" s="58" t="s">
        <v>31</v>
      </c>
      <c r="B4" s="17">
        <v>8</v>
      </c>
      <c r="C4" s="54" t="s">
        <v>32</v>
      </c>
      <c r="D4" s="8">
        <v>18</v>
      </c>
      <c r="E4" s="8">
        <v>14.06</v>
      </c>
      <c r="F4" s="8">
        <v>13.98</v>
      </c>
      <c r="G4" s="9">
        <v>13.98</v>
      </c>
      <c r="H4" s="8">
        <v>1</v>
      </c>
      <c r="I4" s="8">
        <v>20</v>
      </c>
      <c r="J4" s="8">
        <v>25</v>
      </c>
      <c r="K4" s="8">
        <v>92</v>
      </c>
      <c r="L4" s="8">
        <v>9</v>
      </c>
      <c r="M4" s="37">
        <v>29</v>
      </c>
      <c r="N4" s="14"/>
      <c r="O4" s="7"/>
      <c r="P4" s="42" t="s">
        <v>0</v>
      </c>
      <c r="Q4" s="40" t="s">
        <v>10</v>
      </c>
      <c r="R4" s="35" t="s">
        <v>16</v>
      </c>
    </row>
    <row r="5" spans="1:18" ht="12.75">
      <c r="A5" s="58" t="s">
        <v>58</v>
      </c>
      <c r="B5" s="17">
        <v>7</v>
      </c>
      <c r="C5" s="54" t="s">
        <v>32</v>
      </c>
      <c r="D5" s="8">
        <v>18</v>
      </c>
      <c r="E5" s="8">
        <v>15.42</v>
      </c>
      <c r="F5" s="8">
        <v>15.39</v>
      </c>
      <c r="G5" s="9">
        <v>15.39</v>
      </c>
      <c r="H5" s="8">
        <v>3</v>
      </c>
      <c r="I5" s="50">
        <v>18</v>
      </c>
      <c r="J5" s="8">
        <v>52</v>
      </c>
      <c r="K5" s="8">
        <v>65</v>
      </c>
      <c r="L5" s="8">
        <v>3</v>
      </c>
      <c r="M5" s="37">
        <v>21</v>
      </c>
      <c r="O5" s="17">
        <v>1</v>
      </c>
      <c r="P5" s="62" t="s">
        <v>63</v>
      </c>
      <c r="Q5" s="63">
        <v>1185</v>
      </c>
      <c r="R5" s="41"/>
    </row>
    <row r="6" spans="1:18" s="12" customFormat="1" ht="11.25">
      <c r="A6" s="58" t="s">
        <v>56</v>
      </c>
      <c r="B6" s="17">
        <v>7</v>
      </c>
      <c r="C6" s="54" t="s">
        <v>32</v>
      </c>
      <c r="D6" s="8">
        <v>18</v>
      </c>
      <c r="E6" s="8">
        <v>15.87</v>
      </c>
      <c r="F6" s="8">
        <v>15.79</v>
      </c>
      <c r="G6" s="9">
        <v>15.79</v>
      </c>
      <c r="H6" s="8">
        <v>4</v>
      </c>
      <c r="I6" s="8">
        <v>17</v>
      </c>
      <c r="J6" s="8">
        <v>61</v>
      </c>
      <c r="K6" s="8">
        <v>56</v>
      </c>
      <c r="L6" s="8">
        <v>9</v>
      </c>
      <c r="M6" s="37">
        <v>26</v>
      </c>
      <c r="N6" s="14"/>
      <c r="O6" s="17">
        <v>2</v>
      </c>
      <c r="P6" s="50" t="s">
        <v>64</v>
      </c>
      <c r="Q6" s="64">
        <v>1092</v>
      </c>
      <c r="R6" s="41">
        <f>Q6-Q5</f>
        <v>-93</v>
      </c>
    </row>
    <row r="7" spans="1:18" s="12" customFormat="1" ht="11.25">
      <c r="A7" s="58" t="s">
        <v>33</v>
      </c>
      <c r="B7" s="17">
        <v>7</v>
      </c>
      <c r="C7" s="54" t="s">
        <v>32</v>
      </c>
      <c r="D7" s="8">
        <v>18</v>
      </c>
      <c r="E7" s="8">
        <v>16.54</v>
      </c>
      <c r="F7" s="8">
        <v>16.35</v>
      </c>
      <c r="G7" s="9">
        <v>16.35</v>
      </c>
      <c r="H7" s="8">
        <v>7</v>
      </c>
      <c r="I7" s="50">
        <v>14</v>
      </c>
      <c r="J7" s="8">
        <v>73</v>
      </c>
      <c r="K7" s="8">
        <v>44</v>
      </c>
      <c r="L7" s="8">
        <v>7</v>
      </c>
      <c r="M7" s="37">
        <v>21</v>
      </c>
      <c r="N7" s="14"/>
      <c r="O7" s="17">
        <v>3</v>
      </c>
      <c r="P7" s="50" t="s">
        <v>65</v>
      </c>
      <c r="Q7" s="65">
        <v>1015</v>
      </c>
      <c r="R7" s="41">
        <f aca="true" t="shared" si="0" ref="R7:R17">Q7-Q6</f>
        <v>-77</v>
      </c>
    </row>
    <row r="8" spans="1:18" s="12" customFormat="1" ht="11.25">
      <c r="A8" s="60" t="s">
        <v>119</v>
      </c>
      <c r="B8" s="17">
        <v>8</v>
      </c>
      <c r="C8" s="54" t="s">
        <v>57</v>
      </c>
      <c r="D8" s="8">
        <v>18</v>
      </c>
      <c r="E8" s="8">
        <v>19.39</v>
      </c>
      <c r="F8" s="8">
        <v>18.64</v>
      </c>
      <c r="G8" s="9">
        <v>18.64</v>
      </c>
      <c r="H8" s="8">
        <v>10</v>
      </c>
      <c r="I8" s="8">
        <v>11</v>
      </c>
      <c r="J8" s="8">
        <v>93</v>
      </c>
      <c r="K8" s="8">
        <v>24</v>
      </c>
      <c r="L8" s="8">
        <v>5</v>
      </c>
      <c r="M8" s="37">
        <v>16</v>
      </c>
      <c r="N8" s="14"/>
      <c r="O8" s="17">
        <v>4</v>
      </c>
      <c r="P8" s="50" t="s">
        <v>67</v>
      </c>
      <c r="Q8" s="65">
        <v>788</v>
      </c>
      <c r="R8" s="41">
        <f t="shared" si="0"/>
        <v>-227</v>
      </c>
    </row>
    <row r="9" spans="1:18" s="12" customFormat="1" ht="11.25">
      <c r="A9" s="58" t="s">
        <v>75</v>
      </c>
      <c r="B9" s="17">
        <v>7</v>
      </c>
      <c r="C9" s="54" t="s">
        <v>43</v>
      </c>
      <c r="D9" s="8">
        <v>18</v>
      </c>
      <c r="E9" s="8">
        <v>18.92</v>
      </c>
      <c r="F9" s="8">
        <v>18.82</v>
      </c>
      <c r="G9" s="9">
        <v>18.82</v>
      </c>
      <c r="H9" s="8">
        <v>11</v>
      </c>
      <c r="I9" s="8">
        <v>10</v>
      </c>
      <c r="J9" s="8">
        <v>97</v>
      </c>
      <c r="K9" s="8">
        <v>20</v>
      </c>
      <c r="L9" s="8">
        <v>9</v>
      </c>
      <c r="M9" s="37">
        <v>19</v>
      </c>
      <c r="N9" s="14"/>
      <c r="O9" s="17">
        <v>5</v>
      </c>
      <c r="P9" s="50" t="s">
        <v>71</v>
      </c>
      <c r="Q9" s="65">
        <v>746</v>
      </c>
      <c r="R9" s="41">
        <f t="shared" si="0"/>
        <v>-42</v>
      </c>
    </row>
    <row r="10" spans="1:18" s="12" customFormat="1" ht="11.25">
      <c r="A10" s="60" t="s">
        <v>42</v>
      </c>
      <c r="B10" s="17">
        <v>6</v>
      </c>
      <c r="C10" s="54" t="s">
        <v>43</v>
      </c>
      <c r="D10" s="8">
        <v>18</v>
      </c>
      <c r="E10" s="8">
        <v>19.52</v>
      </c>
      <c r="F10" s="8">
        <v>19.02</v>
      </c>
      <c r="G10" s="9">
        <v>19.02</v>
      </c>
      <c r="H10" s="8">
        <v>13</v>
      </c>
      <c r="I10" s="8">
        <v>8</v>
      </c>
      <c r="J10" s="8">
        <v>101</v>
      </c>
      <c r="K10" s="8">
        <v>16</v>
      </c>
      <c r="L10" s="8">
        <v>9</v>
      </c>
      <c r="M10" s="37">
        <v>17</v>
      </c>
      <c r="N10" s="14"/>
      <c r="O10" s="17">
        <v>6</v>
      </c>
      <c r="P10" s="50" t="s">
        <v>73</v>
      </c>
      <c r="Q10" s="65">
        <v>741</v>
      </c>
      <c r="R10" s="41">
        <f t="shared" si="0"/>
        <v>-5</v>
      </c>
    </row>
    <row r="11" spans="1:18" s="12" customFormat="1" ht="11.25">
      <c r="A11" s="58" t="s">
        <v>137</v>
      </c>
      <c r="B11" s="17"/>
      <c r="C11" s="54" t="s">
        <v>57</v>
      </c>
      <c r="D11" s="8">
        <v>18</v>
      </c>
      <c r="E11" s="8">
        <v>19.38</v>
      </c>
      <c r="F11" s="8">
        <v>19.93</v>
      </c>
      <c r="G11" s="9">
        <v>19.38</v>
      </c>
      <c r="H11" s="8">
        <v>14</v>
      </c>
      <c r="I11" s="8">
        <v>7</v>
      </c>
      <c r="J11" s="8">
        <v>103</v>
      </c>
      <c r="K11" s="8">
        <v>14</v>
      </c>
      <c r="L11" s="8">
        <v>3</v>
      </c>
      <c r="M11" s="37">
        <v>10</v>
      </c>
      <c r="N11" s="4"/>
      <c r="O11" s="17">
        <v>7</v>
      </c>
      <c r="P11" s="50" t="s">
        <v>68</v>
      </c>
      <c r="Q11" s="65">
        <v>734</v>
      </c>
      <c r="R11" s="41">
        <f t="shared" si="0"/>
        <v>-7</v>
      </c>
    </row>
    <row r="12" spans="1:18" s="12" customFormat="1" ht="11.25">
      <c r="A12" s="58" t="s">
        <v>113</v>
      </c>
      <c r="B12" s="17">
        <v>4</v>
      </c>
      <c r="C12" s="54" t="s">
        <v>57</v>
      </c>
      <c r="D12" s="8">
        <v>18</v>
      </c>
      <c r="E12" s="8">
        <v>22.72</v>
      </c>
      <c r="F12" s="8" t="s">
        <v>54</v>
      </c>
      <c r="G12" s="9">
        <v>22.72</v>
      </c>
      <c r="H12" s="8">
        <v>18</v>
      </c>
      <c r="I12" s="8">
        <v>3</v>
      </c>
      <c r="J12" s="8">
        <v>113</v>
      </c>
      <c r="K12" s="8">
        <v>4</v>
      </c>
      <c r="L12" s="8">
        <v>6</v>
      </c>
      <c r="M12" s="37">
        <v>9</v>
      </c>
      <c r="N12" s="14"/>
      <c r="O12" s="17">
        <v>8</v>
      </c>
      <c r="P12" s="50" t="s">
        <v>66</v>
      </c>
      <c r="Q12" s="65">
        <v>705</v>
      </c>
      <c r="R12" s="41">
        <f t="shared" si="0"/>
        <v>-29</v>
      </c>
    </row>
    <row r="13" spans="1:18" s="12" customFormat="1" ht="11.25">
      <c r="A13" s="21" t="s">
        <v>20</v>
      </c>
      <c r="B13" s="48" t="s">
        <v>17</v>
      </c>
      <c r="C13" s="53" t="s">
        <v>0</v>
      </c>
      <c r="D13" s="22" t="s">
        <v>1</v>
      </c>
      <c r="E13" s="22" t="s">
        <v>138</v>
      </c>
      <c r="F13" s="22" t="s">
        <v>139</v>
      </c>
      <c r="G13" s="23" t="s">
        <v>2</v>
      </c>
      <c r="H13" s="21" t="s">
        <v>3</v>
      </c>
      <c r="I13" s="21" t="s">
        <v>4</v>
      </c>
      <c r="J13" s="21" t="s">
        <v>5</v>
      </c>
      <c r="K13" s="21" t="s">
        <v>6</v>
      </c>
      <c r="L13" s="21" t="s">
        <v>7</v>
      </c>
      <c r="M13" s="21" t="s">
        <v>8</v>
      </c>
      <c r="N13" s="14"/>
      <c r="O13" s="17">
        <v>9</v>
      </c>
      <c r="P13" s="50" t="s">
        <v>72</v>
      </c>
      <c r="Q13" s="65">
        <v>682</v>
      </c>
      <c r="R13" s="41">
        <f t="shared" si="0"/>
        <v>-23</v>
      </c>
    </row>
    <row r="14" spans="1:18" s="12" customFormat="1" ht="11.25">
      <c r="A14" s="58" t="s">
        <v>109</v>
      </c>
      <c r="B14" s="17">
        <v>10</v>
      </c>
      <c r="C14" s="54" t="s">
        <v>32</v>
      </c>
      <c r="D14" s="8">
        <v>33</v>
      </c>
      <c r="E14" s="8">
        <v>13.29</v>
      </c>
      <c r="F14" s="8" t="s">
        <v>54</v>
      </c>
      <c r="G14" s="9">
        <v>13.29</v>
      </c>
      <c r="H14" s="8">
        <v>1</v>
      </c>
      <c r="I14" s="8">
        <v>20</v>
      </c>
      <c r="J14" s="8">
        <v>8</v>
      </c>
      <c r="K14" s="8">
        <v>109</v>
      </c>
      <c r="L14" s="8">
        <v>5</v>
      </c>
      <c r="M14" s="37">
        <v>25</v>
      </c>
      <c r="N14" s="14"/>
      <c r="O14" s="17">
        <v>10</v>
      </c>
      <c r="P14" s="50" t="s">
        <v>70</v>
      </c>
      <c r="Q14" s="65">
        <v>618</v>
      </c>
      <c r="R14" s="41">
        <f t="shared" si="0"/>
        <v>-64</v>
      </c>
    </row>
    <row r="15" spans="1:18" s="12" customFormat="1" ht="11.25">
      <c r="A15" s="58" t="s">
        <v>120</v>
      </c>
      <c r="B15" s="17">
        <v>11</v>
      </c>
      <c r="C15" s="54" t="s">
        <v>43</v>
      </c>
      <c r="D15" s="8">
        <v>33</v>
      </c>
      <c r="E15" s="8">
        <v>14.72</v>
      </c>
      <c r="F15" s="8">
        <v>15.17</v>
      </c>
      <c r="G15" s="9">
        <v>14.72</v>
      </c>
      <c r="H15" s="8">
        <v>10</v>
      </c>
      <c r="I15" s="8">
        <v>11</v>
      </c>
      <c r="J15" s="8">
        <v>40</v>
      </c>
      <c r="K15" s="8">
        <v>77</v>
      </c>
      <c r="L15" s="8">
        <v>5</v>
      </c>
      <c r="M15" s="37">
        <v>16</v>
      </c>
      <c r="N15" s="14"/>
      <c r="O15" s="17">
        <v>11</v>
      </c>
      <c r="P15" s="50" t="s">
        <v>69</v>
      </c>
      <c r="Q15" s="65">
        <v>561</v>
      </c>
      <c r="R15" s="41">
        <f t="shared" si="0"/>
        <v>-57</v>
      </c>
    </row>
    <row r="16" spans="1:18" s="12" customFormat="1" ht="11.25">
      <c r="A16" s="58" t="s">
        <v>34</v>
      </c>
      <c r="B16" s="17">
        <v>10</v>
      </c>
      <c r="C16" s="54" t="s">
        <v>43</v>
      </c>
      <c r="D16" s="8">
        <v>33</v>
      </c>
      <c r="E16" s="8">
        <v>14.84</v>
      </c>
      <c r="F16" s="8">
        <v>14.75</v>
      </c>
      <c r="G16" s="9">
        <v>14.75</v>
      </c>
      <c r="H16" s="8">
        <v>11</v>
      </c>
      <c r="I16" s="8">
        <v>10</v>
      </c>
      <c r="J16" s="8">
        <v>41</v>
      </c>
      <c r="K16" s="8">
        <v>76</v>
      </c>
      <c r="L16" s="8">
        <v>9</v>
      </c>
      <c r="M16" s="37">
        <v>19</v>
      </c>
      <c r="N16" s="14"/>
      <c r="O16" s="17">
        <v>12</v>
      </c>
      <c r="P16" s="50" t="s">
        <v>74</v>
      </c>
      <c r="Q16" s="65">
        <v>364</v>
      </c>
      <c r="R16" s="41">
        <f t="shared" si="0"/>
        <v>-197</v>
      </c>
    </row>
    <row r="17" spans="1:18" s="12" customFormat="1" ht="11.25">
      <c r="A17" s="58" t="s">
        <v>47</v>
      </c>
      <c r="B17" s="17">
        <v>10</v>
      </c>
      <c r="C17" s="54" t="s">
        <v>43</v>
      </c>
      <c r="D17" s="8">
        <v>33</v>
      </c>
      <c r="E17" s="8">
        <v>15.58</v>
      </c>
      <c r="F17" s="8">
        <v>15.43</v>
      </c>
      <c r="G17" s="9">
        <v>15.43</v>
      </c>
      <c r="H17" s="8">
        <v>13</v>
      </c>
      <c r="I17" s="8">
        <v>8</v>
      </c>
      <c r="J17" s="8">
        <v>55</v>
      </c>
      <c r="K17" s="8">
        <v>62</v>
      </c>
      <c r="L17" s="8">
        <v>2</v>
      </c>
      <c r="M17" s="37">
        <v>10</v>
      </c>
      <c r="N17" s="14"/>
      <c r="O17" s="17">
        <v>13</v>
      </c>
      <c r="P17" s="50" t="s">
        <v>116</v>
      </c>
      <c r="Q17" s="65">
        <v>86</v>
      </c>
      <c r="R17" s="41">
        <f t="shared" si="0"/>
        <v>-278</v>
      </c>
    </row>
    <row r="18" spans="1:18" s="12" customFormat="1" ht="11.25">
      <c r="A18" s="58" t="s">
        <v>140</v>
      </c>
      <c r="B18" s="17">
        <v>12</v>
      </c>
      <c r="C18" s="54" t="s">
        <v>43</v>
      </c>
      <c r="D18" s="8">
        <v>33</v>
      </c>
      <c r="E18" s="8">
        <v>15.84</v>
      </c>
      <c r="F18" s="8" t="s">
        <v>54</v>
      </c>
      <c r="G18" s="9">
        <v>15.84</v>
      </c>
      <c r="H18" s="8">
        <v>16</v>
      </c>
      <c r="I18" s="8">
        <v>5</v>
      </c>
      <c r="J18" s="8">
        <v>63</v>
      </c>
      <c r="K18" s="8">
        <v>54</v>
      </c>
      <c r="L18" s="8">
        <v>5</v>
      </c>
      <c r="M18" s="37">
        <v>10</v>
      </c>
      <c r="N18" s="14"/>
      <c r="O18" s="17">
        <v>14</v>
      </c>
      <c r="P18" s="50"/>
      <c r="Q18" s="65"/>
      <c r="R18" s="41" t="s">
        <v>18</v>
      </c>
    </row>
    <row r="19" spans="1:19" s="12" customFormat="1" ht="11.25">
      <c r="A19" s="21" t="s">
        <v>21</v>
      </c>
      <c r="B19" s="48" t="s">
        <v>17</v>
      </c>
      <c r="C19" s="53" t="s">
        <v>0</v>
      </c>
      <c r="D19" s="22" t="s">
        <v>1</v>
      </c>
      <c r="E19" s="22" t="s">
        <v>138</v>
      </c>
      <c r="F19" s="22" t="s">
        <v>139</v>
      </c>
      <c r="G19" s="23" t="s">
        <v>2</v>
      </c>
      <c r="H19" s="21" t="s">
        <v>3</v>
      </c>
      <c r="I19" s="21" t="s">
        <v>4</v>
      </c>
      <c r="J19" s="21" t="s">
        <v>5</v>
      </c>
      <c r="K19" s="21" t="s">
        <v>6</v>
      </c>
      <c r="L19" s="21" t="s">
        <v>7</v>
      </c>
      <c r="M19" s="21" t="s">
        <v>8</v>
      </c>
      <c r="N19" s="14"/>
      <c r="O19" s="17">
        <v>15</v>
      </c>
      <c r="P19" s="50"/>
      <c r="Q19" s="65"/>
      <c r="R19" s="41"/>
      <c r="S19" s="24"/>
    </row>
    <row r="20" spans="1:14" s="12" customFormat="1" ht="11.25">
      <c r="A20" s="59" t="s">
        <v>36</v>
      </c>
      <c r="B20" s="17">
        <v>15</v>
      </c>
      <c r="C20" s="54" t="s">
        <v>32</v>
      </c>
      <c r="D20" s="8">
        <v>31</v>
      </c>
      <c r="E20" s="8">
        <v>13.3</v>
      </c>
      <c r="F20" s="8">
        <v>13.36</v>
      </c>
      <c r="G20" s="9">
        <v>13.3</v>
      </c>
      <c r="H20" s="8">
        <v>5</v>
      </c>
      <c r="I20" s="8">
        <v>16</v>
      </c>
      <c r="J20" s="8">
        <v>9</v>
      </c>
      <c r="K20" s="8">
        <v>108</v>
      </c>
      <c r="L20" s="8">
        <v>5</v>
      </c>
      <c r="M20" s="37">
        <v>21</v>
      </c>
      <c r="N20" s="4"/>
    </row>
    <row r="21" spans="1:18" s="12" customFormat="1" ht="11.25">
      <c r="A21" s="58" t="s">
        <v>48</v>
      </c>
      <c r="B21" s="17">
        <v>13</v>
      </c>
      <c r="C21" s="54" t="s">
        <v>43</v>
      </c>
      <c r="D21" s="8">
        <v>31</v>
      </c>
      <c r="E21" s="8">
        <v>14.19</v>
      </c>
      <c r="F21" s="8">
        <v>13.71</v>
      </c>
      <c r="G21" s="9">
        <v>13.71</v>
      </c>
      <c r="H21" s="8">
        <v>8</v>
      </c>
      <c r="I21" s="8">
        <v>13</v>
      </c>
      <c r="J21" s="8">
        <v>20</v>
      </c>
      <c r="K21" s="8">
        <v>97</v>
      </c>
      <c r="L21" s="8">
        <v>5</v>
      </c>
      <c r="M21" s="37">
        <v>18</v>
      </c>
      <c r="N21" s="14"/>
      <c r="O21" s="24"/>
      <c r="P21" s="31" t="s">
        <v>23</v>
      </c>
      <c r="Q21" s="28"/>
      <c r="R21" s="36"/>
    </row>
    <row r="22" spans="1:18" s="12" customFormat="1" ht="11.25">
      <c r="A22" s="59" t="s">
        <v>81</v>
      </c>
      <c r="B22" s="17">
        <v>14</v>
      </c>
      <c r="C22" s="54" t="s">
        <v>43</v>
      </c>
      <c r="D22" s="8">
        <v>31</v>
      </c>
      <c r="E22" s="8">
        <v>16.53</v>
      </c>
      <c r="F22" s="8">
        <v>16.36</v>
      </c>
      <c r="G22" s="9">
        <v>16.36</v>
      </c>
      <c r="H22" s="8">
        <v>24</v>
      </c>
      <c r="I22" s="8">
        <v>1</v>
      </c>
      <c r="J22" s="8">
        <v>75</v>
      </c>
      <c r="K22" s="8">
        <v>42</v>
      </c>
      <c r="L22" s="8">
        <v>9</v>
      </c>
      <c r="M22" s="37">
        <v>10</v>
      </c>
      <c r="N22" s="14"/>
      <c r="O22" s="24"/>
      <c r="P22" s="8" t="s">
        <v>11</v>
      </c>
      <c r="Q22" s="37">
        <v>164</v>
      </c>
      <c r="R22" s="36"/>
    </row>
    <row r="23" spans="1:18" s="12" customFormat="1" ht="11.25">
      <c r="A23" s="21" t="s">
        <v>22</v>
      </c>
      <c r="B23" s="48" t="s">
        <v>17</v>
      </c>
      <c r="C23" s="53" t="s">
        <v>0</v>
      </c>
      <c r="D23" s="22" t="s">
        <v>1</v>
      </c>
      <c r="E23" s="22" t="s">
        <v>138</v>
      </c>
      <c r="F23" s="22" t="s">
        <v>139</v>
      </c>
      <c r="G23" s="23" t="s">
        <v>2</v>
      </c>
      <c r="H23" s="21" t="s">
        <v>3</v>
      </c>
      <c r="I23" s="21" t="s">
        <v>4</v>
      </c>
      <c r="J23" s="21" t="s">
        <v>5</v>
      </c>
      <c r="K23" s="21" t="s">
        <v>6</v>
      </c>
      <c r="L23" s="21" t="s">
        <v>7</v>
      </c>
      <c r="M23" s="21" t="s">
        <v>8</v>
      </c>
      <c r="N23" s="14"/>
      <c r="O23" s="24"/>
      <c r="P23" s="8" t="s">
        <v>12</v>
      </c>
      <c r="Q23" s="37">
        <v>66</v>
      </c>
      <c r="R23" s="36"/>
    </row>
    <row r="24" spans="1:18" s="12" customFormat="1" ht="11.25">
      <c r="A24" s="58" t="s">
        <v>83</v>
      </c>
      <c r="B24" s="17">
        <v>17</v>
      </c>
      <c r="C24" s="54" t="s">
        <v>32</v>
      </c>
      <c r="D24" s="8">
        <v>12</v>
      </c>
      <c r="E24" s="8">
        <v>13.3</v>
      </c>
      <c r="F24" s="8" t="s">
        <v>54</v>
      </c>
      <c r="G24" s="9">
        <v>13.3</v>
      </c>
      <c r="H24" s="8">
        <v>2</v>
      </c>
      <c r="I24" s="8">
        <v>19</v>
      </c>
      <c r="J24" s="8">
        <v>11</v>
      </c>
      <c r="K24" s="8">
        <v>106</v>
      </c>
      <c r="L24" s="8">
        <v>7</v>
      </c>
      <c r="M24" s="37">
        <v>26</v>
      </c>
      <c r="N24" s="14"/>
      <c r="O24" s="24"/>
      <c r="P24" s="34" t="s">
        <v>13</v>
      </c>
      <c r="Q24" s="11">
        <f>Q22+Q23</f>
        <v>230</v>
      </c>
      <c r="R24" s="36"/>
    </row>
    <row r="25" spans="1:18" s="12" customFormat="1" ht="11.25">
      <c r="A25" s="58" t="s">
        <v>38</v>
      </c>
      <c r="B25" s="17">
        <v>16</v>
      </c>
      <c r="C25" s="54" t="s">
        <v>43</v>
      </c>
      <c r="D25" s="8">
        <v>12</v>
      </c>
      <c r="E25" s="8">
        <v>14.4</v>
      </c>
      <c r="F25" s="8">
        <v>14.08</v>
      </c>
      <c r="G25" s="9">
        <v>14.08</v>
      </c>
      <c r="H25" s="8">
        <v>5</v>
      </c>
      <c r="I25" s="8">
        <v>16</v>
      </c>
      <c r="J25" s="8">
        <v>27</v>
      </c>
      <c r="K25" s="8">
        <v>90</v>
      </c>
      <c r="L25" s="8">
        <v>3</v>
      </c>
      <c r="M25" s="37">
        <v>19</v>
      </c>
      <c r="N25" s="14"/>
      <c r="O25" s="24"/>
      <c r="P25" s="43" t="s">
        <v>24</v>
      </c>
      <c r="Q25" s="39"/>
      <c r="R25" s="36"/>
    </row>
    <row r="26" spans="1:17" s="12" customFormat="1" ht="11.25">
      <c r="A26" s="60" t="s">
        <v>61</v>
      </c>
      <c r="B26" s="17">
        <v>16</v>
      </c>
      <c r="C26" s="54" t="s">
        <v>43</v>
      </c>
      <c r="D26" s="8">
        <v>12</v>
      </c>
      <c r="E26" s="8" t="s">
        <v>54</v>
      </c>
      <c r="F26" s="8">
        <v>19.74</v>
      </c>
      <c r="G26" s="9">
        <v>19.74</v>
      </c>
      <c r="H26" s="8">
        <v>11</v>
      </c>
      <c r="I26" s="8">
        <v>10</v>
      </c>
      <c r="J26" s="8">
        <v>107</v>
      </c>
      <c r="K26" s="8">
        <v>10</v>
      </c>
      <c r="L26" s="8">
        <v>5</v>
      </c>
      <c r="M26" s="37">
        <v>15</v>
      </c>
      <c r="N26" s="14"/>
      <c r="O26" s="6"/>
      <c r="P26" s="5" t="s">
        <v>11</v>
      </c>
      <c r="Q26" s="38">
        <v>91</v>
      </c>
    </row>
    <row r="27" spans="1:17" s="12" customFormat="1" ht="11.25">
      <c r="A27" s="21" t="s">
        <v>14</v>
      </c>
      <c r="B27" s="48"/>
      <c r="C27" s="53" t="s">
        <v>0</v>
      </c>
      <c r="D27" s="22" t="s">
        <v>1</v>
      </c>
      <c r="E27" s="22" t="s">
        <v>138</v>
      </c>
      <c r="F27" s="22" t="s">
        <v>139</v>
      </c>
      <c r="G27" s="23" t="s">
        <v>2</v>
      </c>
      <c r="H27" s="21" t="s">
        <v>3</v>
      </c>
      <c r="I27" s="21" t="s">
        <v>4</v>
      </c>
      <c r="J27" s="21" t="s">
        <v>5</v>
      </c>
      <c r="K27" s="21" t="s">
        <v>6</v>
      </c>
      <c r="L27" s="21" t="s">
        <v>7</v>
      </c>
      <c r="M27" s="21" t="s">
        <v>8</v>
      </c>
      <c r="N27" s="14"/>
      <c r="O27" s="6"/>
      <c r="P27" s="8" t="s">
        <v>12</v>
      </c>
      <c r="Q27" s="11">
        <v>61</v>
      </c>
    </row>
    <row r="28" spans="1:17" s="12" customFormat="1" ht="11.25">
      <c r="A28" s="58" t="s">
        <v>39</v>
      </c>
      <c r="B28" s="17"/>
      <c r="C28" s="54" t="s">
        <v>32</v>
      </c>
      <c r="D28" s="8">
        <v>12</v>
      </c>
      <c r="E28" s="61">
        <v>14.58</v>
      </c>
      <c r="F28" s="61">
        <v>14.35</v>
      </c>
      <c r="G28" s="18">
        <v>14.35</v>
      </c>
      <c r="H28" s="16">
        <v>3</v>
      </c>
      <c r="I28" s="16">
        <v>18</v>
      </c>
      <c r="J28" s="16">
        <v>33</v>
      </c>
      <c r="K28" s="16">
        <v>84</v>
      </c>
      <c r="L28" s="16">
        <v>7</v>
      </c>
      <c r="M28" s="37">
        <v>25</v>
      </c>
      <c r="N28" s="14"/>
      <c r="O28" s="6"/>
      <c r="P28" s="44" t="s">
        <v>13</v>
      </c>
      <c r="Q28" s="11">
        <f>Q26+Q27</f>
        <v>152</v>
      </c>
    </row>
    <row r="29" spans="1:15" s="12" customFormat="1" ht="11.25">
      <c r="A29" s="58" t="s">
        <v>141</v>
      </c>
      <c r="B29" s="17"/>
      <c r="C29" s="54" t="s">
        <v>32</v>
      </c>
      <c r="D29" s="8">
        <v>12</v>
      </c>
      <c r="E29" s="61">
        <v>16.1</v>
      </c>
      <c r="F29" s="61">
        <v>16.79</v>
      </c>
      <c r="G29" s="18">
        <v>16.1</v>
      </c>
      <c r="H29" s="16">
        <v>9</v>
      </c>
      <c r="I29" s="16">
        <v>12</v>
      </c>
      <c r="J29" s="16">
        <v>68</v>
      </c>
      <c r="K29" s="16">
        <v>49</v>
      </c>
      <c r="L29" s="16">
        <v>7</v>
      </c>
      <c r="M29" s="37">
        <v>19</v>
      </c>
      <c r="N29" s="4"/>
      <c r="O29" s="6"/>
    </row>
    <row r="30" spans="1:14" s="12" customFormat="1" ht="10.5" customHeight="1">
      <c r="A30" s="60" t="s">
        <v>118</v>
      </c>
      <c r="B30" s="17"/>
      <c r="C30" s="54" t="s">
        <v>32</v>
      </c>
      <c r="D30" s="8">
        <v>12</v>
      </c>
      <c r="E30" s="61">
        <v>17.04</v>
      </c>
      <c r="F30" s="61">
        <v>16.67</v>
      </c>
      <c r="G30" s="18">
        <v>16.67</v>
      </c>
      <c r="H30" s="16">
        <v>10</v>
      </c>
      <c r="I30" s="16">
        <v>11</v>
      </c>
      <c r="J30" s="16">
        <v>79</v>
      </c>
      <c r="K30" s="16">
        <v>38</v>
      </c>
      <c r="L30" s="16">
        <v>7</v>
      </c>
      <c r="M30" s="37">
        <v>18</v>
      </c>
      <c r="N30" s="14"/>
    </row>
    <row r="31" s="12" customFormat="1" ht="10.5" customHeight="1">
      <c r="N31" s="14"/>
    </row>
    <row r="32" spans="14:15" s="12" customFormat="1" ht="11.25">
      <c r="N32" s="4"/>
      <c r="O32" s="6"/>
    </row>
    <row r="33" spans="14:15" s="12" customFormat="1" ht="11.25">
      <c r="N33" s="14"/>
      <c r="O33" s="6"/>
    </row>
    <row r="34" spans="14:15" s="12" customFormat="1" ht="11.25">
      <c r="N34" s="4"/>
      <c r="O34" s="6"/>
    </row>
    <row r="35" spans="14:15" s="12" customFormat="1" ht="11.25">
      <c r="N35" s="14"/>
      <c r="O35" s="6"/>
    </row>
    <row r="36" spans="14:15" s="12" customFormat="1" ht="11.25">
      <c r="N36" s="14"/>
      <c r="O36" s="6"/>
    </row>
    <row r="37" spans="14:16" s="12" customFormat="1" ht="11.25">
      <c r="N37" s="4"/>
      <c r="O37" s="6"/>
      <c r="P37" s="45"/>
    </row>
    <row r="38" spans="14:18" s="15" customFormat="1" ht="11.25">
      <c r="N38" s="14"/>
      <c r="O38" s="14"/>
      <c r="P38" s="14"/>
      <c r="Q38" s="19"/>
      <c r="R38" s="12"/>
    </row>
    <row r="39" spans="14:18" s="12" customFormat="1" ht="12.75">
      <c r="N39" s="14"/>
      <c r="O39" s="6"/>
      <c r="P39" s="10"/>
      <c r="Q39" s="6"/>
      <c r="R39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8" s="12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6"/>
      <c r="P41" s="10"/>
      <c r="Q41" s="6"/>
      <c r="R41"/>
    </row>
    <row r="42" spans="1:18" s="12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 t="s">
        <v>18</v>
      </c>
      <c r="M42" s="14"/>
      <c r="N42" s="14"/>
      <c r="O42" s="6"/>
      <c r="P42" s="10"/>
      <c r="Q42" s="6"/>
      <c r="R42"/>
    </row>
    <row r="43" spans="1:18" s="15" customFormat="1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9"/>
      <c r="R43" s="12"/>
    </row>
    <row r="44" spans="1:18" s="12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"/>
      <c r="P44" s="10"/>
      <c r="Q44" s="6"/>
      <c r="R44"/>
    </row>
    <row r="45" spans="3:18" s="19" customFormat="1" ht="12.75">
      <c r="C45" s="55"/>
      <c r="N45" s="14"/>
      <c r="P45" s="10"/>
      <c r="Q45" s="6"/>
      <c r="R45"/>
    </row>
    <row r="46" spans="3:18" s="29" customFormat="1" ht="12.75">
      <c r="C46" s="56"/>
      <c r="N46" s="30"/>
      <c r="P46" s="46"/>
      <c r="Q46"/>
      <c r="R46"/>
    </row>
    <row r="51" spans="2:14" ht="12.75">
      <c r="B51"/>
      <c r="N5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15.7109375" style="0" customWidth="1"/>
    <col min="2" max="2" width="4.140625" style="49" customWidth="1"/>
    <col min="3" max="3" width="7.7109375" style="57" customWidth="1"/>
    <col min="4" max="4" width="9.28125" style="0" customWidth="1"/>
    <col min="5" max="6" width="5.28125" style="80" bestFit="1" customWidth="1"/>
    <col min="7" max="7" width="9.28125" style="80" customWidth="1"/>
    <col min="8" max="10" width="9.28125" style="0" customWidth="1"/>
    <col min="11" max="11" width="5.7109375" style="0" customWidth="1"/>
    <col min="12" max="12" width="7.140625" style="0" customWidth="1"/>
    <col min="14" max="14" width="5.7109375" style="20" customWidth="1"/>
    <col min="15" max="15" width="2.7109375" style="0" customWidth="1"/>
    <col min="16" max="16" width="14.00390625" style="46" customWidth="1"/>
    <col min="17" max="17" width="5.7109375" style="0" customWidth="1"/>
    <col min="18" max="18" width="8.57421875" style="0" customWidth="1"/>
  </cols>
  <sheetData>
    <row r="1" spans="1:17" s="13" customFormat="1" ht="15">
      <c r="A1" s="1" t="s">
        <v>30</v>
      </c>
      <c r="B1" s="47"/>
      <c r="C1" s="51"/>
      <c r="D1" s="2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2"/>
      <c r="Q1" s="1"/>
    </row>
    <row r="2" spans="1:17" s="12" customFormat="1" ht="11.25">
      <c r="A2" s="4"/>
      <c r="B2" s="25"/>
      <c r="C2" s="52"/>
      <c r="D2" s="26"/>
      <c r="E2" s="27"/>
      <c r="F2" s="27"/>
      <c r="G2" s="27"/>
      <c r="H2" s="4"/>
      <c r="I2" s="25"/>
      <c r="J2" s="4"/>
      <c r="K2" s="4"/>
      <c r="L2" s="4"/>
      <c r="M2" s="25"/>
      <c r="N2" s="25"/>
      <c r="O2" s="4"/>
      <c r="P2" s="26"/>
      <c r="Q2" s="4"/>
    </row>
    <row r="3" spans="1:18" s="12" customFormat="1" ht="11.25">
      <c r="A3" s="21" t="s">
        <v>19</v>
      </c>
      <c r="B3" s="48" t="s">
        <v>17</v>
      </c>
      <c r="C3" s="53" t="s">
        <v>0</v>
      </c>
      <c r="D3" s="22" t="s">
        <v>1</v>
      </c>
      <c r="E3" s="23" t="s">
        <v>138</v>
      </c>
      <c r="F3" s="23" t="s">
        <v>139</v>
      </c>
      <c r="G3" s="23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21" t="s">
        <v>8</v>
      </c>
      <c r="N3" s="4"/>
      <c r="O3" s="11"/>
      <c r="P3" s="31" t="s">
        <v>9</v>
      </c>
      <c r="Q3" s="32"/>
      <c r="R3" s="33"/>
    </row>
    <row r="4" spans="1:18" s="12" customFormat="1" ht="11.25">
      <c r="A4" s="58" t="s">
        <v>31</v>
      </c>
      <c r="B4" s="17">
        <v>8</v>
      </c>
      <c r="C4" s="54" t="s">
        <v>32</v>
      </c>
      <c r="D4" s="8">
        <v>20</v>
      </c>
      <c r="E4" s="9">
        <v>12.78</v>
      </c>
      <c r="F4" s="9">
        <v>12.95</v>
      </c>
      <c r="G4" s="9">
        <v>12.78</v>
      </c>
      <c r="H4" s="8">
        <v>1</v>
      </c>
      <c r="I4" s="8">
        <v>20</v>
      </c>
      <c r="J4" s="8">
        <v>24</v>
      </c>
      <c r="K4" s="8">
        <v>101</v>
      </c>
      <c r="L4" s="8">
        <v>3</v>
      </c>
      <c r="M4" s="37">
        <v>23</v>
      </c>
      <c r="N4" s="14"/>
      <c r="O4" s="7"/>
      <c r="P4" s="42" t="s">
        <v>0</v>
      </c>
      <c r="Q4" s="40" t="s">
        <v>10</v>
      </c>
      <c r="R4" s="35" t="s">
        <v>16</v>
      </c>
    </row>
    <row r="5" spans="1:18" ht="12.75">
      <c r="A5" s="58" t="s">
        <v>58</v>
      </c>
      <c r="B5" s="17">
        <v>7</v>
      </c>
      <c r="C5" s="54" t="s">
        <v>32</v>
      </c>
      <c r="D5" s="8">
        <v>20</v>
      </c>
      <c r="E5" s="9">
        <v>14.51</v>
      </c>
      <c r="F5" s="9">
        <v>14.29</v>
      </c>
      <c r="G5" s="9">
        <v>14.29</v>
      </c>
      <c r="H5" s="8">
        <v>3</v>
      </c>
      <c r="I5" s="50">
        <v>18</v>
      </c>
      <c r="J5" s="8">
        <v>54</v>
      </c>
      <c r="K5" s="8">
        <v>71</v>
      </c>
      <c r="L5" s="8">
        <v>3</v>
      </c>
      <c r="M5" s="37">
        <v>21</v>
      </c>
      <c r="O5" s="17">
        <v>1</v>
      </c>
      <c r="P5" s="62" t="s">
        <v>63</v>
      </c>
      <c r="Q5" s="63">
        <v>1432</v>
      </c>
      <c r="R5" s="41"/>
    </row>
    <row r="6" spans="1:18" s="12" customFormat="1" ht="11.25">
      <c r="A6" s="58" t="s">
        <v>56</v>
      </c>
      <c r="B6" s="17">
        <v>7</v>
      </c>
      <c r="C6" s="54" t="s">
        <v>32</v>
      </c>
      <c r="D6" s="8">
        <v>20</v>
      </c>
      <c r="E6" s="9">
        <v>15.68</v>
      </c>
      <c r="F6" s="9">
        <v>15.49</v>
      </c>
      <c r="G6" s="9">
        <v>15.49</v>
      </c>
      <c r="H6" s="8">
        <v>6</v>
      </c>
      <c r="I6" s="8">
        <v>15</v>
      </c>
      <c r="J6" s="8">
        <v>82</v>
      </c>
      <c r="K6" s="8">
        <v>43</v>
      </c>
      <c r="L6" s="8">
        <v>9</v>
      </c>
      <c r="M6" s="37">
        <v>24</v>
      </c>
      <c r="N6" s="14"/>
      <c r="O6" s="17">
        <v>2</v>
      </c>
      <c r="P6" s="50" t="s">
        <v>64</v>
      </c>
      <c r="Q6" s="64">
        <v>1308</v>
      </c>
      <c r="R6" s="41">
        <f>Q6-Q5</f>
        <v>-124</v>
      </c>
    </row>
    <row r="7" spans="1:18" s="12" customFormat="1" ht="11.25">
      <c r="A7" s="60" t="s">
        <v>137</v>
      </c>
      <c r="B7" s="17">
        <v>8</v>
      </c>
      <c r="C7" s="54" t="s">
        <v>43</v>
      </c>
      <c r="D7" s="8">
        <v>20</v>
      </c>
      <c r="E7" s="9">
        <v>18.87</v>
      </c>
      <c r="F7" s="9">
        <v>17.65</v>
      </c>
      <c r="G7" s="9">
        <v>17.65</v>
      </c>
      <c r="H7" s="8">
        <v>12</v>
      </c>
      <c r="I7" s="8">
        <v>9</v>
      </c>
      <c r="J7" s="8">
        <v>102</v>
      </c>
      <c r="K7" s="8">
        <v>13</v>
      </c>
      <c r="L7" s="8">
        <v>3</v>
      </c>
      <c r="M7" s="37">
        <v>12</v>
      </c>
      <c r="N7" s="14"/>
      <c r="O7" s="17">
        <v>3</v>
      </c>
      <c r="P7" s="50" t="s">
        <v>65</v>
      </c>
      <c r="Q7" s="65">
        <v>1167</v>
      </c>
      <c r="R7" s="41">
        <f>Q7-Q6</f>
        <v>-141</v>
      </c>
    </row>
    <row r="8" spans="1:18" s="12" customFormat="1" ht="11.25">
      <c r="A8" s="58" t="s">
        <v>42</v>
      </c>
      <c r="B8" s="17">
        <v>6</v>
      </c>
      <c r="C8" s="54" t="s">
        <v>43</v>
      </c>
      <c r="D8" s="8">
        <v>20</v>
      </c>
      <c r="E8" s="9">
        <v>18.28</v>
      </c>
      <c r="F8" s="9">
        <v>18.28</v>
      </c>
      <c r="G8" s="9">
        <v>18.28</v>
      </c>
      <c r="H8" s="8">
        <v>14</v>
      </c>
      <c r="I8" s="8">
        <v>7</v>
      </c>
      <c r="J8" s="8">
        <v>105</v>
      </c>
      <c r="K8" s="8">
        <v>20</v>
      </c>
      <c r="L8" s="8">
        <v>9</v>
      </c>
      <c r="M8" s="37">
        <v>16</v>
      </c>
      <c r="N8" s="14"/>
      <c r="O8" s="17">
        <v>4</v>
      </c>
      <c r="P8" s="50" t="s">
        <v>73</v>
      </c>
      <c r="Q8" s="65">
        <v>916</v>
      </c>
      <c r="R8" s="41">
        <f>Q8-Q7</f>
        <v>-251</v>
      </c>
    </row>
    <row r="9" spans="1:18" s="12" customFormat="1" ht="11.25">
      <c r="A9" s="58" t="s">
        <v>113</v>
      </c>
      <c r="B9" s="17">
        <v>4</v>
      </c>
      <c r="C9" s="54" t="s">
        <v>114</v>
      </c>
      <c r="D9" s="8">
        <v>20</v>
      </c>
      <c r="E9" s="9">
        <v>24.69</v>
      </c>
      <c r="F9" s="9">
        <v>23.43</v>
      </c>
      <c r="G9" s="9">
        <v>23.43</v>
      </c>
      <c r="H9" s="8">
        <v>17</v>
      </c>
      <c r="I9" s="8">
        <v>4</v>
      </c>
      <c r="J9" s="8">
        <v>117</v>
      </c>
      <c r="K9" s="8">
        <v>7</v>
      </c>
      <c r="L9" s="8">
        <v>0</v>
      </c>
      <c r="M9" s="37">
        <v>4</v>
      </c>
      <c r="N9" s="14"/>
      <c r="O9" s="17">
        <v>5</v>
      </c>
      <c r="P9" s="50" t="s">
        <v>68</v>
      </c>
      <c r="Q9" s="65">
        <v>892</v>
      </c>
      <c r="R9" s="41">
        <f>Q9-Q8</f>
        <v>-24</v>
      </c>
    </row>
    <row r="10" spans="1:18" s="12" customFormat="1" ht="11.25">
      <c r="A10" s="58" t="s">
        <v>119</v>
      </c>
      <c r="B10" s="17">
        <v>8</v>
      </c>
      <c r="C10" s="54" t="s">
        <v>43</v>
      </c>
      <c r="D10" s="8">
        <v>20</v>
      </c>
      <c r="E10" s="9">
        <v>17.32</v>
      </c>
      <c r="F10" s="9">
        <v>17.42</v>
      </c>
      <c r="G10" s="9" t="s">
        <v>151</v>
      </c>
      <c r="H10" s="8">
        <v>10</v>
      </c>
      <c r="I10" s="50">
        <v>11</v>
      </c>
      <c r="J10" s="8">
        <v>97</v>
      </c>
      <c r="K10" s="8">
        <v>28</v>
      </c>
      <c r="L10" s="8">
        <v>5</v>
      </c>
      <c r="M10" s="37">
        <v>16</v>
      </c>
      <c r="N10" s="14"/>
      <c r="O10" s="17">
        <v>6</v>
      </c>
      <c r="P10" s="50" t="s">
        <v>67</v>
      </c>
      <c r="Q10" s="65">
        <v>891</v>
      </c>
      <c r="R10" s="41">
        <f>Q10-Q9</f>
        <v>-1</v>
      </c>
    </row>
    <row r="11" spans="1:18" s="12" customFormat="1" ht="11.25">
      <c r="A11" s="21" t="s">
        <v>20</v>
      </c>
      <c r="B11" s="48" t="s">
        <v>17</v>
      </c>
      <c r="C11" s="53" t="s">
        <v>0</v>
      </c>
      <c r="D11" s="22" t="s">
        <v>1</v>
      </c>
      <c r="E11" s="23" t="s">
        <v>138</v>
      </c>
      <c r="F11" s="23" t="s">
        <v>139</v>
      </c>
      <c r="G11" s="23" t="s">
        <v>2</v>
      </c>
      <c r="H11" s="21" t="s">
        <v>3</v>
      </c>
      <c r="I11" s="21" t="s">
        <v>4</v>
      </c>
      <c r="J11" s="21" t="s">
        <v>5</v>
      </c>
      <c r="K11" s="21" t="s">
        <v>6</v>
      </c>
      <c r="L11" s="21" t="s">
        <v>7</v>
      </c>
      <c r="M11" s="21" t="s">
        <v>8</v>
      </c>
      <c r="N11" s="4"/>
      <c r="O11" s="17">
        <v>6</v>
      </c>
      <c r="P11" s="50" t="s">
        <v>71</v>
      </c>
      <c r="Q11" s="65">
        <v>891</v>
      </c>
      <c r="R11" s="41">
        <f>Q11-Q10</f>
        <v>0</v>
      </c>
    </row>
    <row r="12" spans="1:18" s="12" customFormat="1" ht="11.25">
      <c r="A12" s="60" t="s">
        <v>109</v>
      </c>
      <c r="B12" s="17">
        <v>10</v>
      </c>
      <c r="C12" s="54" t="s">
        <v>32</v>
      </c>
      <c r="D12" s="8">
        <v>28</v>
      </c>
      <c r="E12" s="9">
        <v>12.42</v>
      </c>
      <c r="F12" s="9">
        <v>12.27</v>
      </c>
      <c r="G12" s="9">
        <v>12.27</v>
      </c>
      <c r="H12" s="8">
        <v>1</v>
      </c>
      <c r="I12" s="8">
        <v>20</v>
      </c>
      <c r="J12" s="8">
        <v>16</v>
      </c>
      <c r="K12" s="8">
        <v>109</v>
      </c>
      <c r="L12" s="8">
        <v>5</v>
      </c>
      <c r="M12" s="37">
        <v>25</v>
      </c>
      <c r="N12" s="14"/>
      <c r="O12" s="17">
        <v>8</v>
      </c>
      <c r="P12" s="50" t="s">
        <v>66</v>
      </c>
      <c r="Q12" s="65">
        <v>836</v>
      </c>
      <c r="R12" s="41">
        <f>Q12-Q11</f>
        <v>-55</v>
      </c>
    </row>
    <row r="13" spans="1:18" s="12" customFormat="1" ht="11.25">
      <c r="A13" s="58" t="s">
        <v>78</v>
      </c>
      <c r="B13" s="17">
        <v>11</v>
      </c>
      <c r="C13" s="54" t="s">
        <v>32</v>
      </c>
      <c r="D13" s="8">
        <v>28</v>
      </c>
      <c r="E13" s="9">
        <v>13.19</v>
      </c>
      <c r="F13" s="9">
        <v>13.08</v>
      </c>
      <c r="G13" s="9">
        <v>13.08</v>
      </c>
      <c r="H13" s="8">
        <v>4</v>
      </c>
      <c r="I13" s="8">
        <v>17</v>
      </c>
      <c r="J13" s="8">
        <v>28</v>
      </c>
      <c r="K13" s="8">
        <v>97</v>
      </c>
      <c r="L13" s="8">
        <v>5</v>
      </c>
      <c r="M13" s="37">
        <v>22</v>
      </c>
      <c r="N13" s="14"/>
      <c r="O13" s="17">
        <v>9</v>
      </c>
      <c r="P13" s="50" t="s">
        <v>72</v>
      </c>
      <c r="Q13" s="65">
        <v>833</v>
      </c>
      <c r="R13" s="41">
        <f>Q13-Q12</f>
        <v>-3</v>
      </c>
    </row>
    <row r="14" spans="1:18" s="12" customFormat="1" ht="11.25">
      <c r="A14" s="58" t="s">
        <v>34</v>
      </c>
      <c r="B14" s="17">
        <v>10</v>
      </c>
      <c r="C14" s="54" t="s">
        <v>32</v>
      </c>
      <c r="D14" s="8">
        <v>28</v>
      </c>
      <c r="E14" s="9">
        <v>13.96</v>
      </c>
      <c r="F14" s="9">
        <v>13.99</v>
      </c>
      <c r="G14" s="9">
        <v>13.96</v>
      </c>
      <c r="H14" s="8">
        <v>9</v>
      </c>
      <c r="I14" s="8">
        <v>12</v>
      </c>
      <c r="J14" s="8">
        <v>48</v>
      </c>
      <c r="K14" s="8">
        <v>77</v>
      </c>
      <c r="L14" s="8">
        <v>5</v>
      </c>
      <c r="M14" s="37">
        <v>17</v>
      </c>
      <c r="N14" s="14"/>
      <c r="O14" s="17">
        <v>10</v>
      </c>
      <c r="P14" s="50" t="s">
        <v>70</v>
      </c>
      <c r="Q14" s="65">
        <v>763</v>
      </c>
      <c r="R14" s="41">
        <f>Q14-Q13</f>
        <v>-70</v>
      </c>
    </row>
    <row r="15" spans="1:18" s="12" customFormat="1" ht="11.25">
      <c r="A15" s="58" t="s">
        <v>120</v>
      </c>
      <c r="B15" s="17">
        <v>11</v>
      </c>
      <c r="C15" s="54" t="s">
        <v>43</v>
      </c>
      <c r="D15" s="8">
        <v>28</v>
      </c>
      <c r="E15" s="9">
        <v>14.44</v>
      </c>
      <c r="F15" s="9">
        <v>14.31</v>
      </c>
      <c r="G15" s="9">
        <v>14.31</v>
      </c>
      <c r="H15" s="8">
        <v>11</v>
      </c>
      <c r="I15" s="8">
        <v>10</v>
      </c>
      <c r="J15" s="8">
        <v>55</v>
      </c>
      <c r="K15" s="8">
        <v>70</v>
      </c>
      <c r="L15" s="8">
        <v>7</v>
      </c>
      <c r="M15" s="37">
        <v>17</v>
      </c>
      <c r="N15" s="14"/>
      <c r="O15" s="17">
        <v>11</v>
      </c>
      <c r="P15" s="50" t="s">
        <v>69</v>
      </c>
      <c r="Q15" s="65">
        <v>686</v>
      </c>
      <c r="R15" s="41">
        <f>Q15-Q14</f>
        <v>-77</v>
      </c>
    </row>
    <row r="16" spans="1:18" s="12" customFormat="1" ht="11.25">
      <c r="A16" s="21" t="s">
        <v>21</v>
      </c>
      <c r="B16" s="48" t="s">
        <v>17</v>
      </c>
      <c r="C16" s="53" t="s">
        <v>0</v>
      </c>
      <c r="D16" s="22" t="s">
        <v>1</v>
      </c>
      <c r="E16" s="23" t="s">
        <v>138</v>
      </c>
      <c r="F16" s="23" t="s">
        <v>139</v>
      </c>
      <c r="G16" s="23" t="s">
        <v>2</v>
      </c>
      <c r="H16" s="21" t="s">
        <v>3</v>
      </c>
      <c r="I16" s="21" t="s">
        <v>4</v>
      </c>
      <c r="J16" s="21" t="s">
        <v>5</v>
      </c>
      <c r="K16" s="21" t="s">
        <v>6</v>
      </c>
      <c r="L16" s="21" t="s">
        <v>7</v>
      </c>
      <c r="M16" s="21" t="s">
        <v>8</v>
      </c>
      <c r="N16" s="14"/>
      <c r="O16" s="17">
        <v>12</v>
      </c>
      <c r="P16" s="50" t="s">
        <v>74</v>
      </c>
      <c r="Q16" s="65">
        <v>409</v>
      </c>
      <c r="R16" s="41">
        <f>Q16-Q15</f>
        <v>-277</v>
      </c>
    </row>
    <row r="17" spans="1:18" s="12" customFormat="1" ht="11.25">
      <c r="A17" s="58" t="s">
        <v>48</v>
      </c>
      <c r="B17" s="17">
        <v>13</v>
      </c>
      <c r="C17" s="54" t="s">
        <v>32</v>
      </c>
      <c r="D17" s="8">
        <v>35</v>
      </c>
      <c r="E17" s="9">
        <v>13.09</v>
      </c>
      <c r="F17" s="9">
        <v>13.41</v>
      </c>
      <c r="G17" s="9">
        <v>13.09</v>
      </c>
      <c r="H17" s="8">
        <v>9</v>
      </c>
      <c r="I17" s="8">
        <v>12</v>
      </c>
      <c r="J17" s="8">
        <v>29</v>
      </c>
      <c r="K17" s="8">
        <v>96</v>
      </c>
      <c r="L17" s="8">
        <v>5</v>
      </c>
      <c r="M17" s="37">
        <v>17</v>
      </c>
      <c r="N17" s="14"/>
      <c r="O17" s="17">
        <v>13</v>
      </c>
      <c r="P17" s="50" t="s">
        <v>153</v>
      </c>
      <c r="Q17" s="65">
        <v>162</v>
      </c>
      <c r="R17" s="41">
        <f>Q17-Q16</f>
        <v>-247</v>
      </c>
    </row>
    <row r="18" spans="1:18" s="12" customFormat="1" ht="11.25">
      <c r="A18" s="59" t="s">
        <v>112</v>
      </c>
      <c r="B18" s="17">
        <v>12</v>
      </c>
      <c r="C18" s="54" t="s">
        <v>43</v>
      </c>
      <c r="D18" s="8">
        <v>35</v>
      </c>
      <c r="E18" s="9">
        <v>14.01</v>
      </c>
      <c r="F18" s="9">
        <v>14.17</v>
      </c>
      <c r="G18" s="9">
        <v>14.01</v>
      </c>
      <c r="H18" s="8">
        <v>13</v>
      </c>
      <c r="I18" s="8">
        <v>8</v>
      </c>
      <c r="J18" s="8">
        <v>50</v>
      </c>
      <c r="K18" s="8">
        <v>75</v>
      </c>
      <c r="L18" s="8">
        <v>6</v>
      </c>
      <c r="M18" s="37">
        <v>14</v>
      </c>
      <c r="N18" s="14"/>
      <c r="O18" s="17">
        <v>14</v>
      </c>
      <c r="P18" s="50" t="s">
        <v>116</v>
      </c>
      <c r="Q18" s="65">
        <v>86</v>
      </c>
      <c r="R18" s="41">
        <f>Q18-Q17</f>
        <v>-76</v>
      </c>
    </row>
    <row r="19" spans="1:19" s="12" customFormat="1" ht="11.25">
      <c r="A19" s="58" t="s">
        <v>123</v>
      </c>
      <c r="B19" s="17">
        <v>12</v>
      </c>
      <c r="C19" s="54" t="s">
        <v>43</v>
      </c>
      <c r="D19" s="8">
        <v>35</v>
      </c>
      <c r="E19" s="9">
        <v>14.68</v>
      </c>
      <c r="F19" s="9">
        <v>14.41</v>
      </c>
      <c r="G19" s="9">
        <v>14.41</v>
      </c>
      <c r="H19" s="8">
        <v>16</v>
      </c>
      <c r="I19" s="8">
        <v>5</v>
      </c>
      <c r="J19" s="8">
        <v>58</v>
      </c>
      <c r="K19" s="8">
        <v>67</v>
      </c>
      <c r="L19" s="8">
        <v>9</v>
      </c>
      <c r="M19" s="37">
        <v>14</v>
      </c>
      <c r="N19" s="14"/>
      <c r="O19" s="17">
        <v>15</v>
      </c>
      <c r="P19" s="50"/>
      <c r="Q19" s="65"/>
      <c r="R19" s="41"/>
      <c r="S19" s="24"/>
    </row>
    <row r="20" spans="1:14" s="12" customFormat="1" ht="11.25">
      <c r="A20" s="58" t="s">
        <v>81</v>
      </c>
      <c r="B20" s="17">
        <v>12</v>
      </c>
      <c r="C20" s="54" t="s">
        <v>43</v>
      </c>
      <c r="D20" s="8">
        <v>35</v>
      </c>
      <c r="E20" s="9">
        <v>15.1</v>
      </c>
      <c r="F20" s="9">
        <v>14.99</v>
      </c>
      <c r="G20" s="9">
        <v>14.99</v>
      </c>
      <c r="H20" s="8">
        <v>19</v>
      </c>
      <c r="I20" s="8">
        <v>2</v>
      </c>
      <c r="J20" s="8">
        <v>70</v>
      </c>
      <c r="K20" s="8">
        <v>55</v>
      </c>
      <c r="L20" s="8">
        <v>3</v>
      </c>
      <c r="M20" s="37">
        <v>5</v>
      </c>
      <c r="N20" s="4"/>
    </row>
    <row r="21" spans="1:18" s="12" customFormat="1" ht="11.25">
      <c r="A21" s="58" t="s">
        <v>152</v>
      </c>
      <c r="B21" s="17">
        <v>12</v>
      </c>
      <c r="C21" s="54" t="s">
        <v>114</v>
      </c>
      <c r="D21" s="8">
        <v>35</v>
      </c>
      <c r="E21" s="9">
        <v>16.42</v>
      </c>
      <c r="F21" s="9">
        <v>16.53</v>
      </c>
      <c r="G21" s="9">
        <v>16.42</v>
      </c>
      <c r="H21" s="8">
        <v>25</v>
      </c>
      <c r="I21" s="8">
        <v>1</v>
      </c>
      <c r="J21" s="8">
        <v>91</v>
      </c>
      <c r="K21" s="8">
        <v>34</v>
      </c>
      <c r="L21" s="8">
        <v>6</v>
      </c>
      <c r="M21" s="37">
        <v>7</v>
      </c>
      <c r="N21" s="14"/>
      <c r="O21" s="24"/>
      <c r="P21" s="31" t="s">
        <v>23</v>
      </c>
      <c r="Q21" s="28"/>
      <c r="R21" s="36"/>
    </row>
    <row r="22" spans="1:18" s="12" customFormat="1" ht="11.25">
      <c r="A22" s="21" t="s">
        <v>22</v>
      </c>
      <c r="B22" s="48" t="s">
        <v>17</v>
      </c>
      <c r="C22" s="53" t="s">
        <v>0</v>
      </c>
      <c r="D22" s="22" t="s">
        <v>1</v>
      </c>
      <c r="E22" s="23" t="s">
        <v>138</v>
      </c>
      <c r="F22" s="23" t="s">
        <v>139</v>
      </c>
      <c r="G22" s="23" t="s">
        <v>2</v>
      </c>
      <c r="H22" s="21" t="s">
        <v>3</v>
      </c>
      <c r="I22" s="21" t="s">
        <v>4</v>
      </c>
      <c r="J22" s="21" t="s">
        <v>5</v>
      </c>
      <c r="K22" s="21" t="s">
        <v>6</v>
      </c>
      <c r="L22" s="21" t="s">
        <v>7</v>
      </c>
      <c r="M22" s="21" t="s">
        <v>8</v>
      </c>
      <c r="N22" s="14"/>
      <c r="O22" s="24"/>
      <c r="P22" s="8" t="s">
        <v>11</v>
      </c>
      <c r="Q22" s="37">
        <v>164</v>
      </c>
      <c r="R22" s="36"/>
    </row>
    <row r="23" spans="1:18" s="12" customFormat="1" ht="11.25">
      <c r="A23" s="60" t="s">
        <v>150</v>
      </c>
      <c r="B23" s="17">
        <v>20</v>
      </c>
      <c r="C23" s="54" t="s">
        <v>43</v>
      </c>
      <c r="D23" s="8">
        <v>16</v>
      </c>
      <c r="E23" s="9">
        <v>10.36</v>
      </c>
      <c r="F23" s="9">
        <v>10.26</v>
      </c>
      <c r="G23" s="9">
        <v>10.26</v>
      </c>
      <c r="H23" s="8">
        <v>1</v>
      </c>
      <c r="I23" s="8">
        <v>20</v>
      </c>
      <c r="J23" s="8">
        <v>1</v>
      </c>
      <c r="K23" s="8">
        <v>124</v>
      </c>
      <c r="L23" s="8">
        <v>9</v>
      </c>
      <c r="M23" s="37">
        <v>29</v>
      </c>
      <c r="N23" s="14"/>
      <c r="O23" s="24"/>
      <c r="P23" s="8" t="s">
        <v>12</v>
      </c>
      <c r="Q23" s="37">
        <v>52</v>
      </c>
      <c r="R23" s="36"/>
    </row>
    <row r="24" spans="1:18" s="12" customFormat="1" ht="11.25">
      <c r="A24" s="58" t="s">
        <v>38</v>
      </c>
      <c r="B24" s="17">
        <v>16</v>
      </c>
      <c r="C24" s="54" t="s">
        <v>43</v>
      </c>
      <c r="D24" s="8">
        <v>16</v>
      </c>
      <c r="E24" s="9">
        <v>13.46</v>
      </c>
      <c r="F24" s="9">
        <v>13.4</v>
      </c>
      <c r="G24" s="9">
        <v>13.4</v>
      </c>
      <c r="H24" s="8">
        <v>9</v>
      </c>
      <c r="I24" s="8">
        <v>12</v>
      </c>
      <c r="J24" s="8">
        <v>35</v>
      </c>
      <c r="K24" s="8">
        <v>90</v>
      </c>
      <c r="L24" s="8">
        <v>5</v>
      </c>
      <c r="M24" s="37">
        <v>17</v>
      </c>
      <c r="N24" s="14"/>
      <c r="O24" s="24"/>
      <c r="P24" s="34" t="s">
        <v>13</v>
      </c>
      <c r="Q24" s="11">
        <f>SUM(Q22:Q23)</f>
        <v>216</v>
      </c>
      <c r="R24" s="36"/>
    </row>
    <row r="25" spans="1:18" s="12" customFormat="1" ht="11.25">
      <c r="A25" s="59" t="s">
        <v>61</v>
      </c>
      <c r="B25" s="17">
        <v>16</v>
      </c>
      <c r="C25" s="54" t="s">
        <v>43</v>
      </c>
      <c r="D25" s="8">
        <v>16</v>
      </c>
      <c r="E25" s="9">
        <v>18.12</v>
      </c>
      <c r="F25" s="9">
        <v>18.3</v>
      </c>
      <c r="G25" s="9">
        <v>18.12</v>
      </c>
      <c r="H25" s="8">
        <v>15</v>
      </c>
      <c r="I25" s="8">
        <v>6</v>
      </c>
      <c r="J25" s="8">
        <v>103</v>
      </c>
      <c r="K25" s="8">
        <v>22</v>
      </c>
      <c r="L25" s="8">
        <v>5</v>
      </c>
      <c r="M25" s="37">
        <v>11</v>
      </c>
      <c r="N25" s="14"/>
      <c r="O25" s="24"/>
      <c r="P25" s="43" t="s">
        <v>24</v>
      </c>
      <c r="Q25" s="39"/>
      <c r="R25" s="36"/>
    </row>
    <row r="26" spans="1:17" s="12" customFormat="1" ht="11.25">
      <c r="A26" s="21" t="s">
        <v>149</v>
      </c>
      <c r="B26" s="48"/>
      <c r="C26" s="53" t="s">
        <v>0</v>
      </c>
      <c r="D26" s="22" t="s">
        <v>1</v>
      </c>
      <c r="E26" s="23" t="s">
        <v>138</v>
      </c>
      <c r="F26" s="23" t="s">
        <v>139</v>
      </c>
      <c r="G26" s="23" t="s">
        <v>2</v>
      </c>
      <c r="H26" s="21" t="s">
        <v>3</v>
      </c>
      <c r="I26" s="21" t="s">
        <v>4</v>
      </c>
      <c r="J26" s="21" t="s">
        <v>5</v>
      </c>
      <c r="K26" s="21" t="s">
        <v>6</v>
      </c>
      <c r="L26" s="21" t="s">
        <v>7</v>
      </c>
      <c r="M26" s="21" t="s">
        <v>8</v>
      </c>
      <c r="N26" s="14"/>
      <c r="O26" s="6"/>
      <c r="P26" s="5" t="s">
        <v>11</v>
      </c>
      <c r="Q26" s="38">
        <v>90</v>
      </c>
    </row>
    <row r="27" spans="1:17" s="12" customFormat="1" ht="11.25">
      <c r="A27" s="58" t="s">
        <v>148</v>
      </c>
      <c r="B27" s="17"/>
      <c r="C27" s="54" t="s">
        <v>32</v>
      </c>
      <c r="D27" s="61">
        <v>6</v>
      </c>
      <c r="E27" s="76">
        <v>10.75</v>
      </c>
      <c r="F27" s="76" t="s">
        <v>111</v>
      </c>
      <c r="G27" s="18">
        <v>10.75</v>
      </c>
      <c r="H27" s="16">
        <v>1</v>
      </c>
      <c r="I27" s="16">
        <v>20</v>
      </c>
      <c r="J27" s="16">
        <v>2</v>
      </c>
      <c r="K27" s="16">
        <v>123</v>
      </c>
      <c r="L27" s="16">
        <v>3</v>
      </c>
      <c r="M27" s="37">
        <v>23</v>
      </c>
      <c r="N27" s="14"/>
      <c r="O27" s="6"/>
      <c r="P27" s="8" t="s">
        <v>12</v>
      </c>
      <c r="Q27" s="11">
        <v>61</v>
      </c>
    </row>
    <row r="28" spans="1:17" s="12" customFormat="1" ht="11.25">
      <c r="A28" s="21" t="s">
        <v>14</v>
      </c>
      <c r="B28" s="48"/>
      <c r="C28" s="53" t="s">
        <v>0</v>
      </c>
      <c r="D28" s="22" t="s">
        <v>1</v>
      </c>
      <c r="E28" s="23" t="s">
        <v>138</v>
      </c>
      <c r="F28" s="23" t="s">
        <v>139</v>
      </c>
      <c r="G28" s="23" t="s">
        <v>2</v>
      </c>
      <c r="H28" s="21" t="s">
        <v>3</v>
      </c>
      <c r="I28" s="21" t="s">
        <v>4</v>
      </c>
      <c r="J28" s="21" t="s">
        <v>5</v>
      </c>
      <c r="K28" s="21" t="s">
        <v>6</v>
      </c>
      <c r="L28" s="21" t="s">
        <v>7</v>
      </c>
      <c r="M28" s="21" t="s">
        <v>8</v>
      </c>
      <c r="N28" s="14"/>
      <c r="O28" s="6"/>
      <c r="P28" s="44" t="s">
        <v>13</v>
      </c>
      <c r="Q28" s="11">
        <f>SUM(Q26:Q27)</f>
        <v>151</v>
      </c>
    </row>
    <row r="29" spans="1:15" s="12" customFormat="1" ht="11.25">
      <c r="A29" s="58" t="s">
        <v>39</v>
      </c>
      <c r="B29" s="17"/>
      <c r="C29" s="54" t="s">
        <v>32</v>
      </c>
      <c r="D29" s="61">
        <v>11</v>
      </c>
      <c r="E29" s="76">
        <v>13.42</v>
      </c>
      <c r="F29" s="76">
        <v>13.44</v>
      </c>
      <c r="G29" s="18">
        <v>13.42</v>
      </c>
      <c r="H29" s="16">
        <v>5</v>
      </c>
      <c r="I29" s="16">
        <v>16</v>
      </c>
      <c r="J29" s="16">
        <v>36</v>
      </c>
      <c r="K29" s="16">
        <v>89</v>
      </c>
      <c r="L29" s="16">
        <v>7</v>
      </c>
      <c r="M29" s="37">
        <v>23</v>
      </c>
      <c r="N29" s="4"/>
      <c r="O29" s="6"/>
    </row>
    <row r="30" spans="1:14" s="12" customFormat="1" ht="10.5" customHeight="1">
      <c r="A30" s="21" t="s">
        <v>15</v>
      </c>
      <c r="B30" s="48"/>
      <c r="C30" s="53" t="s">
        <v>0</v>
      </c>
      <c r="D30" s="22" t="s">
        <v>1</v>
      </c>
      <c r="E30" s="23" t="s">
        <v>138</v>
      </c>
      <c r="F30" s="23" t="s">
        <v>139</v>
      </c>
      <c r="G30" s="23" t="s">
        <v>2</v>
      </c>
      <c r="H30" s="21" t="s">
        <v>3</v>
      </c>
      <c r="I30" s="21" t="s">
        <v>4</v>
      </c>
      <c r="J30" s="21" t="s">
        <v>5</v>
      </c>
      <c r="K30" s="21" t="s">
        <v>6</v>
      </c>
      <c r="L30" s="21" t="s">
        <v>7</v>
      </c>
      <c r="M30" s="21" t="s">
        <v>8</v>
      </c>
      <c r="N30" s="14"/>
    </row>
    <row r="31" spans="1:14" s="12" customFormat="1" ht="10.5" customHeight="1">
      <c r="A31" s="58" t="s">
        <v>40</v>
      </c>
      <c r="B31" s="17"/>
      <c r="C31" s="54" t="s">
        <v>32</v>
      </c>
      <c r="D31" s="61">
        <v>8</v>
      </c>
      <c r="E31" s="76">
        <v>16.05</v>
      </c>
      <c r="F31" s="76">
        <v>15.68</v>
      </c>
      <c r="G31" s="76">
        <v>15.68</v>
      </c>
      <c r="H31" s="16">
        <v>7</v>
      </c>
      <c r="I31" s="16">
        <v>14</v>
      </c>
      <c r="J31" s="16">
        <v>84</v>
      </c>
      <c r="K31" s="16">
        <v>41</v>
      </c>
      <c r="L31" s="16">
        <v>7</v>
      </c>
      <c r="M31" s="37">
        <v>21</v>
      </c>
      <c r="N31" s="14"/>
    </row>
    <row r="32" spans="14:15" s="12" customFormat="1" ht="11.25">
      <c r="N32" s="4"/>
      <c r="O32" s="6"/>
    </row>
    <row r="33" spans="14:15" s="12" customFormat="1" ht="11.25">
      <c r="N33" s="14"/>
      <c r="O33" s="6"/>
    </row>
    <row r="34" spans="14:15" s="12" customFormat="1" ht="11.25">
      <c r="N34" s="4"/>
      <c r="O34" s="6"/>
    </row>
    <row r="35" s="12" customFormat="1" ht="11.25">
      <c r="O35" s="6"/>
    </row>
    <row r="36" s="12" customFormat="1" ht="11.25">
      <c r="O36" s="6"/>
    </row>
    <row r="37" spans="15:16" s="12" customFormat="1" ht="11.25">
      <c r="O37" s="6"/>
      <c r="P37" s="45"/>
    </row>
    <row r="38" spans="1:18" s="15" customFormat="1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/>
      <c r="P38" s="14"/>
      <c r="Q38" s="19"/>
      <c r="R38" s="12"/>
    </row>
    <row r="39" spans="15:18" s="12" customFormat="1" ht="12.75">
      <c r="O39" s="6"/>
      <c r="P39" s="10"/>
      <c r="Q39" s="6"/>
      <c r="R39"/>
    </row>
    <row r="40" spans="1:13" ht="12.75">
      <c r="A40" s="14"/>
      <c r="B40" s="14"/>
      <c r="C40" s="14"/>
      <c r="D40" s="14"/>
      <c r="E40" s="77"/>
      <c r="F40" s="77"/>
      <c r="G40" s="77"/>
      <c r="H40" s="14"/>
      <c r="I40" s="14"/>
      <c r="J40" s="14"/>
      <c r="K40" s="14"/>
      <c r="L40" s="14"/>
      <c r="M40" s="14"/>
    </row>
    <row r="41" spans="1:18" s="12" customFormat="1" ht="12.75">
      <c r="A41" s="14"/>
      <c r="B41" s="14"/>
      <c r="C41" s="14"/>
      <c r="D41" s="14"/>
      <c r="E41" s="77"/>
      <c r="F41" s="77"/>
      <c r="G41" s="77"/>
      <c r="H41" s="14"/>
      <c r="I41" s="14"/>
      <c r="J41" s="14"/>
      <c r="K41" s="14"/>
      <c r="L41" s="14"/>
      <c r="M41" s="14"/>
      <c r="N41" s="14"/>
      <c r="O41" s="6"/>
      <c r="P41" s="10"/>
      <c r="Q41" s="6"/>
      <c r="R41"/>
    </row>
    <row r="42" spans="1:18" s="12" customFormat="1" ht="12.75">
      <c r="A42" s="14"/>
      <c r="B42" s="14"/>
      <c r="C42" s="14"/>
      <c r="D42" s="14"/>
      <c r="E42" s="77"/>
      <c r="F42" s="77"/>
      <c r="G42" s="77"/>
      <c r="H42" s="14"/>
      <c r="I42" s="14"/>
      <c r="J42" s="14"/>
      <c r="K42" s="14"/>
      <c r="L42" s="14" t="s">
        <v>18</v>
      </c>
      <c r="M42" s="14"/>
      <c r="N42" s="14"/>
      <c r="O42" s="6"/>
      <c r="P42" s="10"/>
      <c r="Q42" s="6"/>
      <c r="R42"/>
    </row>
    <row r="43" spans="1:18" s="15" customFormat="1" ht="11.25">
      <c r="A43" s="14"/>
      <c r="B43" s="14"/>
      <c r="C43" s="14"/>
      <c r="D43" s="14"/>
      <c r="E43" s="77"/>
      <c r="F43" s="77"/>
      <c r="G43" s="77"/>
      <c r="H43" s="14"/>
      <c r="I43" s="14"/>
      <c r="J43" s="14"/>
      <c r="K43" s="14"/>
      <c r="L43" s="14"/>
      <c r="M43" s="14"/>
      <c r="N43" s="14"/>
      <c r="O43" s="14"/>
      <c r="P43" s="14"/>
      <c r="Q43" s="19"/>
      <c r="R43" s="12"/>
    </row>
    <row r="44" spans="1:18" s="12" customFormat="1" ht="12.75">
      <c r="A44" s="14"/>
      <c r="B44" s="14"/>
      <c r="C44" s="14"/>
      <c r="D44" s="14"/>
      <c r="E44" s="77"/>
      <c r="F44" s="77"/>
      <c r="G44" s="77"/>
      <c r="H44" s="14"/>
      <c r="I44" s="14"/>
      <c r="J44" s="14"/>
      <c r="K44" s="14"/>
      <c r="L44" s="14"/>
      <c r="M44" s="14"/>
      <c r="N44" s="14"/>
      <c r="O44" s="6"/>
      <c r="P44" s="10"/>
      <c r="Q44" s="6"/>
      <c r="R44"/>
    </row>
    <row r="45" spans="3:18" s="19" customFormat="1" ht="12.75">
      <c r="C45" s="55"/>
      <c r="E45" s="78"/>
      <c r="F45" s="78"/>
      <c r="G45" s="78"/>
      <c r="N45" s="14"/>
      <c r="P45" s="10"/>
      <c r="Q45" s="6"/>
      <c r="R45"/>
    </row>
    <row r="46" spans="3:18" s="29" customFormat="1" ht="12.75">
      <c r="C46" s="56"/>
      <c r="E46" s="79"/>
      <c r="F46" s="79"/>
      <c r="G46" s="79"/>
      <c r="N46" s="30"/>
      <c r="P46" s="46"/>
      <c r="Q46"/>
      <c r="R46"/>
    </row>
    <row r="51" spans="2:14" ht="12.75">
      <c r="B51"/>
      <c r="N51"/>
    </row>
  </sheetData>
  <sheetProtection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21.28125" style="0" customWidth="1"/>
    <col min="2" max="7" width="20.7109375" style="0" customWidth="1"/>
  </cols>
  <sheetData>
    <row r="1" spans="2:7" ht="12.75">
      <c r="B1" s="68" t="s">
        <v>90</v>
      </c>
      <c r="C1" s="68" t="s">
        <v>91</v>
      </c>
      <c r="D1" s="68" t="s">
        <v>98</v>
      </c>
      <c r="E1" s="68" t="s">
        <v>99</v>
      </c>
      <c r="F1" s="68" t="s">
        <v>100</v>
      </c>
      <c r="G1" s="68" t="s">
        <v>101</v>
      </c>
    </row>
    <row r="2" spans="1:7" ht="12.75">
      <c r="A2" s="71" t="s">
        <v>87</v>
      </c>
      <c r="B2" s="69" t="s">
        <v>92</v>
      </c>
      <c r="C2" s="70" t="s">
        <v>103</v>
      </c>
      <c r="D2" s="70" t="s">
        <v>131</v>
      </c>
      <c r="E2" s="70" t="s">
        <v>125</v>
      </c>
      <c r="F2" s="70" t="s">
        <v>142</v>
      </c>
      <c r="G2" s="70" t="s">
        <v>154</v>
      </c>
    </row>
    <row r="3" spans="1:7" ht="25.5">
      <c r="A3" s="71" t="s">
        <v>88</v>
      </c>
      <c r="B3" s="69" t="s">
        <v>93</v>
      </c>
      <c r="C3" s="70" t="s">
        <v>108</v>
      </c>
      <c r="D3" s="70" t="s">
        <v>132</v>
      </c>
      <c r="E3" s="70" t="s">
        <v>126</v>
      </c>
      <c r="F3" s="70" t="s">
        <v>143</v>
      </c>
      <c r="G3" s="70" t="s">
        <v>155</v>
      </c>
    </row>
    <row r="4" spans="1:7" ht="25.5">
      <c r="A4" s="71" t="s">
        <v>89</v>
      </c>
      <c r="B4" s="70" t="s">
        <v>102</v>
      </c>
      <c r="C4" s="70" t="s">
        <v>104</v>
      </c>
      <c r="D4" s="70" t="s">
        <v>133</v>
      </c>
      <c r="E4" s="70" t="s">
        <v>127</v>
      </c>
      <c r="F4" s="70" t="s">
        <v>144</v>
      </c>
      <c r="G4" s="70" t="s">
        <v>156</v>
      </c>
    </row>
    <row r="5" spans="1:7" ht="38.25">
      <c r="A5" s="71" t="s">
        <v>94</v>
      </c>
      <c r="B5" s="69" t="s">
        <v>96</v>
      </c>
      <c r="C5" s="70" t="s">
        <v>105</v>
      </c>
      <c r="D5" s="70" t="s">
        <v>134</v>
      </c>
      <c r="E5" s="70" t="s">
        <v>128</v>
      </c>
      <c r="F5" s="70" t="s">
        <v>145</v>
      </c>
      <c r="G5" s="70" t="s">
        <v>157</v>
      </c>
    </row>
    <row r="6" spans="1:7" ht="25.5">
      <c r="A6" s="71" t="s">
        <v>85</v>
      </c>
      <c r="B6" s="72" t="s">
        <v>95</v>
      </c>
      <c r="C6" s="70" t="s">
        <v>106</v>
      </c>
      <c r="D6" s="70" t="s">
        <v>135</v>
      </c>
      <c r="E6" s="70" t="s">
        <v>129</v>
      </c>
      <c r="F6" s="70" t="s">
        <v>146</v>
      </c>
      <c r="G6" s="70" t="s">
        <v>158</v>
      </c>
    </row>
    <row r="7" spans="1:7" ht="51">
      <c r="A7" s="71" t="s">
        <v>86</v>
      </c>
      <c r="B7" s="69" t="s">
        <v>97</v>
      </c>
      <c r="C7" s="70" t="s">
        <v>107</v>
      </c>
      <c r="D7" s="70" t="s">
        <v>136</v>
      </c>
      <c r="E7" s="70" t="s">
        <v>130</v>
      </c>
      <c r="F7" s="70" t="s">
        <v>147</v>
      </c>
      <c r="G7" s="70" t="s">
        <v>159</v>
      </c>
    </row>
    <row r="8" spans="2:7" ht="12.75">
      <c r="B8" s="67"/>
      <c r="C8" s="67"/>
      <c r="D8" s="67"/>
      <c r="E8" s="67"/>
      <c r="F8" s="67"/>
      <c r="G8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Barkers HRA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Hornsby</dc:creator>
  <cp:keywords/>
  <dc:description/>
  <cp:lastModifiedBy>Jane Lee</cp:lastModifiedBy>
  <cp:lastPrinted>2008-11-18T16:33:15Z</cp:lastPrinted>
  <dcterms:created xsi:type="dcterms:W3CDTF">2004-06-21T13:35:04Z</dcterms:created>
  <dcterms:modified xsi:type="dcterms:W3CDTF">2011-11-27T13:23:16Z</dcterms:modified>
  <cp:category/>
  <cp:version/>
  <cp:contentType/>
  <cp:contentStatus/>
</cp:coreProperties>
</file>